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judiciales\FICHAS CCAA\EXCEL\COMUNIDAD AUTONOMA DEL PAIS VASCO\"/>
    </mc:Choice>
  </mc:AlternateContent>
  <xr:revisionPtr revIDLastSave="0" documentId="8_{0C6B700F-4CE0-49A4-8A8F-3FB17851C402}" xr6:coauthVersionLast="47" xr6:coauthVersionMax="47" xr10:uidLastSave="{00000000-0000-0000-0000-000000000000}"/>
  <bookViews>
    <workbookView xWindow="-110" yWindow="-110" windowWidth="38620" windowHeight="21100" xr2:uid="{E2DB9B48-E862-4466-953B-F80A596605F9}"/>
  </bookViews>
  <sheets>
    <sheet name="Indice" sheetId="2" r:id="rId1"/>
    <sheet name="Datos Generales" sheetId="3" r:id="rId2"/>
    <sheet name="Provincia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_xlnm.Print_Area" localSheetId="7">Trafico!$A$1:$J$23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<sst xmlns="http://schemas.openxmlformats.org/spreadsheetml/2006/main" count="241" uniqueCount="180">
  <si>
    <t>Índice</t>
  </si>
  <si>
    <t>●</t>
  </si>
  <si>
    <t>Datos Generales</t>
  </si>
  <si>
    <t>Datos Económicos</t>
  </si>
  <si>
    <t>Presupuestos</t>
  </si>
  <si>
    <t>Provincias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</si>
  <si>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</si>
  <si>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</si>
  <si>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</si>
  <si>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</si>
  <si>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</si>
  <si>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</si>
  <si>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</si>
  <si>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</si>
  <si>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COMUNIDAD AUTONOMA DEL PAIS VASCO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</si>
  <si>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</si>
  <si>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</si>
  <si>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</si>
  <si>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</si>
  <si>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</si>
  <si>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</si>
  <si>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</si>
  <si>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</si>
  <si>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</si>
  <si>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</si>
  <si>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</si>
  <si>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</si>
  <si>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</si>
  <si>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ALAVA</t>
  </si>
  <si>
    <t>GUIPUZCOA</t>
  </si>
  <si>
    <t>VIZCAYA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</si>
  <si>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</si>
  <si>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</si>
  <si>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</si>
  <si>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</si>
  <si>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</si>
  <si>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</si>
  <si>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</si>
  <si>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</si>
  <si>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</si>
  <si>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</si>
  <si>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</si>
  <si>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</si>
  <si>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</si>
  <si>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</si>
  <si>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</si>
  <si>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</si>
  <si>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</si>
  <si>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</si>
  <si>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</si>
  <si>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</si>
  <si>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</si>
  <si>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</si>
  <si>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</si>
  <si>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</si>
  <si>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</si>
  <si>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</si>
  <si>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Nicaragua</t>
  </si>
  <si>
    <t>Venezuela</t>
  </si>
  <si>
    <t>Honduras</t>
  </si>
  <si>
    <t>Paraguay</t>
  </si>
  <si>
    <t>Pakistan</t>
  </si>
  <si>
    <t>Peru</t>
  </si>
  <si>
    <t>Portugal</t>
  </si>
  <si>
    <t>Argelia</t>
  </si>
  <si>
    <t>China</t>
  </si>
  <si>
    <t>Senegal</t>
  </si>
  <si>
    <t>Bolivia</t>
  </si>
  <si>
    <t>Ucrania</t>
  </si>
  <si>
    <t>Brasil</t>
  </si>
  <si>
    <t>Nigeria</t>
  </si>
  <si>
    <t>Italia</t>
  </si>
  <si>
    <t>Otros paises de África</t>
  </si>
  <si>
    <t>Otros paises de Europa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</si>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</sst>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%"/>
    <numFmt numFmtId="175" formatCode="#,##0\ _€"/>
  </numFmts>
  <fonts count="19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9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3" borderId="0" xfId="1" applyFill="1"/>
    <xf numFmtId="0" fontId="2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/>
    <xf numFmtId="0" fontId="3" fillId="3" borderId="5" xfId="1" applyFont="1" applyFill="1" applyBorder="1"/>
    <xf numFmtId="0" fontId="5" fillId="3" borderId="0" xfId="1" applyFont="1" applyFill="1"/>
    <xf numFmtId="0" fontId="6" fillId="3" borderId="0" xfId="1" applyFont="1" applyFill="1" applyAlignment="1">
      <alignment horizontal="right" indent="1"/>
    </xf>
    <xf numFmtId="0" fontId="3" fillId="3" borderId="6" xfId="1" applyFont="1" applyFill="1" applyBorder="1"/>
    <xf numFmtId="4" fontId="6" fillId="3" borderId="0" xfId="1" applyNumberFormat="1" applyFont="1" applyFill="1" applyAlignment="1">
      <alignment horizontal="right" indent="1"/>
    </xf>
    <xf numFmtId="0" fontId="5" fillId="3" borderId="0" xfId="1" applyFont="1" applyFill="1" applyAlignment="1">
      <alignment horizontal="left"/>
    </xf>
    <xf numFmtId="174" fontId="6" fillId="3" borderId="0" xfId="2" applyNumberFormat="1" applyFont="1" applyFill="1" applyBorder="1"/>
    <xf numFmtId="0" fontId="3" fillId="3" borderId="6" xfId="1" applyFont="1" applyFill="1" applyBorder="1" applyAlignment="1">
      <alignment horizontal="left" indent="2"/>
    </xf>
    <xf numFmtId="10" fontId="6" fillId="3" borderId="0" xfId="1" applyNumberFormat="1" applyFont="1" applyFill="1"/>
    <xf numFmtId="3" fontId="6" fillId="3" borderId="0" xfId="1" applyNumberFormat="1" applyFont="1" applyFill="1" applyAlignment="1">
      <alignment horizontal="right" indent="1"/>
    </xf>
    <xf numFmtId="174" fontId="6" fillId="3" borderId="0" xfId="2" applyNumberFormat="1" applyFont="1" applyFill="1" applyBorder="1" applyAlignment="1">
      <alignment horizontal="right" indent="1"/>
    </xf>
    <xf numFmtId="0" fontId="6" fillId="3" borderId="0" xfId="1" applyFont="1" applyFill="1"/>
    <xf numFmtId="4" fontId="6" fillId="3" borderId="0" xfId="2" applyNumberFormat="1" applyFont="1" applyFill="1" applyBorder="1" applyAlignment="1">
      <alignment horizontal="right" indent="1"/>
    </xf>
    <xf numFmtId="2" fontId="6" fillId="3" borderId="0" xfId="1" applyNumberFormat="1" applyFont="1" applyFill="1"/>
    <xf numFmtId="0" fontId="5" fillId="3" borderId="0" xfId="1" applyFont="1" applyFill="1" applyAlignment="1">
      <alignment horizontal="left" vertical="center" wrapText="1"/>
    </xf>
    <xf numFmtId="3" fontId="6" fillId="3" borderId="0" xfId="1" applyNumberFormat="1" applyFont="1" applyFill="1"/>
    <xf numFmtId="0" fontId="5" fillId="3" borderId="0" xfId="1" applyFont="1" applyFill="1" applyAlignment="1">
      <alignment wrapText="1"/>
    </xf>
    <xf numFmtId="0" fontId="3" fillId="3" borderId="7" xfId="1" applyFont="1" applyFill="1" applyBorder="1"/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8" xfId="1" applyFont="1" applyFill="1" applyBorder="1"/>
    <xf numFmtId="0" fontId="3" fillId="3" borderId="0" xfId="1" applyFont="1" applyFill="1" applyAlignment="1">
      <alignment horizontal="left"/>
    </xf>
    <xf numFmtId="0" fontId="14" fillId="3" borderId="0" xfId="1" applyFont="1" applyFill="1"/>
    <xf numFmtId="0" fontId="14" fillId="3" borderId="0" xfId="1" applyFont="1" applyFill="1" applyAlignment="1">
      <alignment wrapText="1"/>
    </xf>
    <xf numFmtId="0" fontId="11" fillId="3" borderId="0" xfId="3" applyFont="1" applyFill="1" applyAlignment="1" applyProtection="1">
      <alignment horizontal="left"/>
    </xf>
    <xf numFmtId="0" fontId="5" fillId="3" borderId="3" xfId="1" applyFont="1" applyFill="1" applyBorder="1"/>
    <xf numFmtId="0" fontId="5" fillId="3" borderId="4" xfId="1" applyFont="1" applyFill="1" applyBorder="1"/>
    <xf numFmtId="0" fontId="5" fillId="3" borderId="6" xfId="1" applyFont="1" applyFill="1" applyBorder="1"/>
    <xf numFmtId="4" fontId="15" fillId="3" borderId="0" xfId="1" applyNumberFormat="1" applyFont="1" applyFill="1"/>
    <xf numFmtId="0" fontId="5" fillId="3" borderId="1" xfId="1" applyFont="1" applyFill="1" applyBorder="1"/>
    <xf numFmtId="3" fontId="6" fillId="3" borderId="1" xfId="1" applyNumberFormat="1" applyFont="1" applyFill="1" applyBorder="1"/>
    <xf numFmtId="0" fontId="5" fillId="3" borderId="8" xfId="1" applyFont="1" applyFill="1" applyBorder="1"/>
    <xf numFmtId="0" fontId="3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6" fillId="3" borderId="0" xfId="1" applyFont="1" applyFill="1"/>
    <xf numFmtId="3" fontId="16" fillId="3" borderId="0" xfId="1" applyNumberFormat="1" applyFont="1" applyFill="1"/>
    <xf numFmtId="0" fontId="4" fillId="3" borderId="0" xfId="1" applyFont="1" applyFill="1"/>
    <xf numFmtId="3" fontId="6" fillId="3" borderId="0" xfId="2" applyNumberFormat="1" applyFont="1" applyFill="1" applyBorder="1"/>
    <xf numFmtId="9" fontId="3" fillId="3" borderId="0" xfId="2" applyFont="1" applyFill="1" applyBorder="1"/>
    <xf numFmtId="0" fontId="14" fillId="3" borderId="5" xfId="1" applyFont="1" applyFill="1" applyBorder="1"/>
    <xf numFmtId="9" fontId="6" fillId="3" borderId="0" xfId="2" applyFont="1" applyFill="1" applyBorder="1"/>
    <xf numFmtId="4" fontId="6" fillId="3" borderId="0" xfId="1" applyNumberFormat="1" applyFont="1" applyFill="1"/>
    <xf numFmtId="10" fontId="3" fillId="3" borderId="0" xfId="2" applyNumberFormat="1" applyFont="1" applyFill="1" applyBorder="1"/>
    <xf numFmtId="0" fontId="5" fillId="3" borderId="0" xfId="1" applyFont="1" applyFill="1" applyAlignment="1">
      <alignment horizontal="left" wrapText="1"/>
    </xf>
    <xf numFmtId="0" fontId="5" fillId="3" borderId="12" xfId="1" applyFont="1" applyFill="1" applyBorder="1" applyAlignment="1">
      <alignment horizontal="center" vertical="center"/>
    </xf>
    <xf numFmtId="3" fontId="6" fillId="3" borderId="12" xfId="2" applyNumberFormat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left"/>
    </xf>
    <xf numFmtId="3" fontId="6" fillId="3" borderId="12" xfId="2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left" vertical="center"/>
    </xf>
    <xf numFmtId="3" fontId="15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9" fillId="3" borderId="13" xfId="1" applyFont="1" applyFill="1" applyBorder="1" applyAlignment="1">
      <alignment horizontal="left" vertical="center"/>
    </xf>
    <xf numFmtId="3" fontId="15" fillId="3" borderId="10" xfId="1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4" xfId="1" applyFont="1" applyFill="1" applyBorder="1" applyAlignment="1">
      <alignment horizontal="left" vertical="center"/>
    </xf>
    <xf numFmtId="0" fontId="3" fillId="3" borderId="15" xfId="1" applyFont="1" applyFill="1" applyBorder="1"/>
    <xf numFmtId="3" fontId="15" fillId="3" borderId="16" xfId="1" applyNumberFormat="1" applyFont="1" applyFill="1" applyBorder="1" applyAlignment="1">
      <alignment horizontal="center" vertical="center"/>
    </xf>
    <xf numFmtId="3" fontId="15" fillId="3" borderId="0" xfId="1" applyNumberFormat="1" applyFont="1" applyFill="1"/>
    <xf numFmtId="3" fontId="3" fillId="3" borderId="0" xfId="1" applyNumberFormat="1" applyFont="1" applyFill="1"/>
    <xf numFmtId="0" fontId="4" fillId="3" borderId="0" xfId="1" applyFont="1" applyFill="1" applyAlignment="1">
      <alignment horizontal="center"/>
    </xf>
    <xf numFmtId="3" fontId="6" fillId="3" borderId="0" xfId="2" applyNumberFormat="1" applyFont="1" applyFill="1" applyBorder="1" applyAlignment="1">
      <alignment horizontal="right" indent="2"/>
    </xf>
    <xf numFmtId="3" fontId="6" fillId="3" borderId="0" xfId="2" applyNumberFormat="1" applyFont="1" applyFill="1" applyBorder="1" applyAlignment="1">
      <alignment horizontal="right"/>
    </xf>
    <xf numFmtId="0" fontId="5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right"/>
    </xf>
    <xf numFmtId="10" fontId="6" fillId="3" borderId="0" xfId="2" applyNumberFormat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6" fillId="3" borderId="18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25" xfId="1" applyNumberFormat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3" borderId="27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3" fontId="6" fillId="3" borderId="32" xfId="1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left"/>
    </xf>
    <xf numFmtId="0" fontId="5" fillId="3" borderId="33" xfId="1" applyFont="1" applyFill="1" applyBorder="1" applyAlignment="1">
      <alignment horizontal="center" vertical="center" wrapText="1"/>
    </xf>
    <xf numFmtId="49" fontId="5" fillId="3" borderId="34" xfId="1" applyNumberFormat="1" applyFont="1" applyFill="1" applyBorder="1" applyAlignment="1">
      <alignment horizontal="center" vertical="center" wrapText="1"/>
    </xf>
    <xf numFmtId="3" fontId="6" fillId="3" borderId="35" xfId="1" applyNumberFormat="1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>
      <alignment horizontal="center" vertical="center" wrapText="1"/>
    </xf>
    <xf numFmtId="3" fontId="6" fillId="3" borderId="37" xfId="1" applyNumberFormat="1" applyFont="1" applyFill="1" applyBorder="1" applyAlignment="1">
      <alignment horizontal="center" vertical="center" wrapText="1"/>
    </xf>
    <xf numFmtId="49" fontId="5" fillId="3" borderId="32" xfId="1" applyNumberFormat="1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10" fontId="6" fillId="3" borderId="0" xfId="2" applyNumberFormat="1" applyFont="1" applyFill="1" applyBorder="1" applyAlignment="1">
      <alignment horizontal="center" vertical="center"/>
    </xf>
    <xf numFmtId="3" fontId="6" fillId="3" borderId="0" xfId="1" applyNumberFormat="1" applyFont="1" applyFill="1" applyAlignment="1">
      <alignment horizontal="right" vertical="center"/>
    </xf>
    <xf numFmtId="10" fontId="6" fillId="3" borderId="0" xfId="2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horizontal="left"/>
    </xf>
    <xf numFmtId="0" fontId="12" fillId="3" borderId="0" xfId="1" applyFont="1" applyFill="1" applyAlignment="1">
      <alignment horizontal="left"/>
    </xf>
    <xf numFmtId="0" fontId="5" fillId="3" borderId="3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3" fillId="3" borderId="40" xfId="1" applyFont="1" applyFill="1" applyBorder="1"/>
    <xf numFmtId="4" fontId="6" fillId="3" borderId="19" xfId="1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center" vertical="center"/>
    </xf>
    <xf numFmtId="4" fontId="6" fillId="3" borderId="18" xfId="1" applyNumberFormat="1" applyFont="1" applyFill="1" applyBorder="1" applyAlignment="1">
      <alignment horizontal="center" vertical="center"/>
    </xf>
    <xf numFmtId="4" fontId="6" fillId="3" borderId="19" xfId="1" applyNumberFormat="1" applyFont="1" applyFill="1" applyBorder="1" applyAlignment="1">
      <alignment horizontal="center" vertical="center"/>
    </xf>
    <xf numFmtId="4" fontId="3" fillId="3" borderId="0" xfId="1" applyNumberFormat="1" applyFont="1" applyFill="1"/>
    <xf numFmtId="4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>
      <alignment horizontal="center"/>
    </xf>
    <xf numFmtId="0" fontId="18" fillId="3" borderId="9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3" fontId="6" fillId="3" borderId="22" xfId="1" applyNumberFormat="1" applyFont="1" applyFill="1" applyBorder="1" applyAlignment="1">
      <alignment horizontal="right" vertical="center" indent="1"/>
    </xf>
    <xf numFmtId="0" fontId="5" fillId="3" borderId="41" xfId="1" applyFont="1" applyFill="1" applyBorder="1" applyAlignment="1">
      <alignment horizontal="center" vertical="center" wrapText="1"/>
    </xf>
    <xf numFmtId="3" fontId="15" fillId="3" borderId="22" xfId="1" applyNumberFormat="1" applyFont="1" applyFill="1" applyBorder="1" applyAlignment="1">
      <alignment horizontal="right" vertical="center" indent="1"/>
    </xf>
    <xf numFmtId="3" fontId="6" fillId="3" borderId="27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0" fontId="5" fillId="3" borderId="32" xfId="1" applyFont="1" applyFill="1" applyBorder="1" applyAlignment="1">
      <alignment horizontal="center" vertical="center" wrapText="1"/>
    </xf>
    <xf numFmtId="175" fontId="6" fillId="3" borderId="31" xfId="1" applyNumberFormat="1" applyFont="1" applyFill="1" applyBorder="1" applyAlignment="1">
      <alignment horizontal="right" vertical="center"/>
    </xf>
    <xf numFmtId="3" fontId="6" fillId="3" borderId="31" xfId="1" applyNumberFormat="1" applyFont="1" applyFill="1" applyBorder="1" applyAlignment="1">
      <alignment horizontal="right" vertical="center" indent="1"/>
    </xf>
    <xf numFmtId="0" fontId="3" fillId="3" borderId="42" xfId="1" applyFont="1" applyFill="1" applyBorder="1"/>
    <xf numFmtId="3" fontId="15" fillId="3" borderId="31" xfId="1" applyNumberFormat="1" applyFont="1" applyFill="1" applyBorder="1" applyAlignment="1">
      <alignment horizontal="right" vertical="center" indent="1"/>
    </xf>
    <xf numFmtId="10" fontId="6" fillId="3" borderId="0" xfId="2" applyNumberFormat="1" applyFont="1" applyFill="1" applyBorder="1"/>
  </cellXfs>
  <cellStyles count="4">
    <cellStyle name="Hipervínculo 2" xfId="3" xr:uid="{BFAC7CC0-1191-427B-8BF2-A495B3C26ADC}"/>
    <cellStyle name="Normal" xfId="0" builtinId="0"/>
    <cellStyle name="Normal 2" xfId="1" xr:uid="{B7D05DCB-F887-49C1-A2C9-CADDCE69E541}"/>
    <cellStyle name="Porcentaje 2" xfId="2" xr:uid="{F96548D8-F634-42F9-B597-D66417525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48489395604"/>
          <c:y val="4.10965653833148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CB-4707-9F11-8548FEDAFF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CB-4707-9F11-8548FEDAFF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CB-4707-9F11-8548FEDAFF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CB-4707-9F11-8548FEDAFF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323</c:v>
              </c:pt>
              <c:pt idx="1">
                <c:v>1388</c:v>
              </c:pt>
              <c:pt idx="2">
                <c:v>23299</c:v>
              </c:pt>
              <c:pt idx="3">
                <c:v>55367</c:v>
              </c:pt>
            </c:numLit>
          </c:val>
          <c:extLst>
            <c:ext xmlns:c16="http://schemas.microsoft.com/office/drawing/2014/chart" uri="{C3380CC4-5D6E-409C-BE32-E72D297353CC}">
              <c16:uniqueId val="{00000007-8CCB-4707-9F11-8548FEDA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28165462617763"/>
          <c:y val="0.85585478962368977"/>
          <c:w val="0.69157372027907116"/>
          <c:h val="9.50949229505820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301833985398"/>
          <c:y val="5.6338943870548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2108281</c:v>
              </c:pt>
              <c:pt idx="1">
                <c:v>2112204</c:v>
              </c:pt>
              <c:pt idx="2">
                <c:v>2115279</c:v>
              </c:pt>
              <c:pt idx="3">
                <c:v>2124846</c:v>
              </c:pt>
              <c:pt idx="4">
                <c:v>2133684</c:v>
              </c:pt>
              <c:pt idx="5">
                <c:v>2141860</c:v>
              </c:pt>
              <c:pt idx="6">
                <c:v>2157112</c:v>
              </c:pt>
              <c:pt idx="7">
                <c:v>2172175</c:v>
              </c:pt>
              <c:pt idx="8">
                <c:v>2178339</c:v>
              </c:pt>
              <c:pt idx="9">
                <c:v>2184606</c:v>
              </c:pt>
              <c:pt idx="10">
                <c:v>2193093</c:v>
              </c:pt>
              <c:pt idx="11">
                <c:v>2191682</c:v>
              </c:pt>
              <c:pt idx="12">
                <c:v>2188985</c:v>
              </c:pt>
              <c:pt idx="13">
                <c:v>2189257</c:v>
              </c:pt>
              <c:pt idx="14">
                <c:v>2189534</c:v>
              </c:pt>
              <c:pt idx="15">
                <c:v>2194158</c:v>
              </c:pt>
              <c:pt idx="16" formatCode="#,##0">
                <c:v>2199088</c:v>
              </c:pt>
              <c:pt idx="17" formatCode="#,##0">
                <c:v>2207776</c:v>
              </c:pt>
              <c:pt idx="18" formatCode="#,##0">
                <c:v>2220504</c:v>
              </c:pt>
              <c:pt idx="19" formatCode="#,##0">
                <c:v>2213993</c:v>
              </c:pt>
              <c:pt idx="20" formatCode="#,##0">
                <c:v>2208174</c:v>
              </c:pt>
              <c:pt idx="21" formatCode="#,##0">
                <c:v>2216302</c:v>
              </c:pt>
              <c:pt idx="22" formatCode="#,##0">
                <c:v>2227684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5B-4759-A89D-B420A8E0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72159"/>
        <c:axId val="1"/>
      </c:lineChart>
      <c:catAx>
        <c:axId val="41447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22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14472159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6562252172145"/>
          <c:y val="0.11182249122505716"/>
          <c:w val="0.81431945242469861"/>
          <c:h val="0.7124599492287710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-37804</c:v>
              </c:pt>
              <c:pt idx="1">
                <c:v>-48678</c:v>
              </c:pt>
              <c:pt idx="2">
                <c:v>-56399</c:v>
              </c:pt>
              <c:pt idx="3">
                <c:v>-58925</c:v>
              </c:pt>
              <c:pt idx="4">
                <c:v>-57946</c:v>
              </c:pt>
              <c:pt idx="5">
                <c:v>-55280</c:v>
              </c:pt>
              <c:pt idx="6">
                <c:v>-55816</c:v>
              </c:pt>
              <c:pt idx="7">
                <c:v>-62671</c:v>
              </c:pt>
              <c:pt idx="8">
                <c:v>-77276</c:v>
              </c:pt>
              <c:pt idx="9">
                <c:v>-93283</c:v>
              </c:pt>
              <c:pt idx="10">
                <c:v>-89571</c:v>
              </c:pt>
              <c:pt idx="11">
                <c:v>-84798</c:v>
              </c:pt>
              <c:pt idx="12">
                <c:v>-77109</c:v>
              </c:pt>
              <c:pt idx="13">
                <c:v>-66305</c:v>
              </c:pt>
              <c:pt idx="14">
                <c:v>-55453</c:v>
              </c:pt>
              <c:pt idx="15">
                <c:v>-47383</c:v>
              </c:pt>
              <c:pt idx="16">
                <c:v>-29805</c:v>
              </c:pt>
              <c:pt idx="17">
                <c:v>-18962</c:v>
              </c:pt>
              <c:pt idx="18">
                <c:v>-8341</c:v>
              </c:pt>
              <c:pt idx="19">
                <c:v>-1563</c:v>
              </c:pt>
              <c:pt idx="20">
                <c:v>-120</c:v>
              </c:pt>
            </c:numLit>
          </c:val>
          <c:extLst>
            <c:ext xmlns:c16="http://schemas.microsoft.com/office/drawing/2014/chart" uri="{C3380CC4-5D6E-409C-BE32-E72D297353CC}">
              <c16:uniqueId val="{00000000-62BC-42D7-97CB-548C4A7A1C6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35502</c:v>
              </c:pt>
              <c:pt idx="1">
                <c:v>46305</c:v>
              </c:pt>
              <c:pt idx="2">
                <c:v>53368</c:v>
              </c:pt>
              <c:pt idx="3">
                <c:v>54687</c:v>
              </c:pt>
              <c:pt idx="4">
                <c:v>53971</c:v>
              </c:pt>
              <c:pt idx="5">
                <c:v>52651</c:v>
              </c:pt>
              <c:pt idx="6">
                <c:v>54999</c:v>
              </c:pt>
              <c:pt idx="7">
                <c:v>62453</c:v>
              </c:pt>
              <c:pt idx="8">
                <c:v>76940</c:v>
              </c:pt>
              <c:pt idx="9">
                <c:v>91953</c:v>
              </c:pt>
              <c:pt idx="10">
                <c:v>88414</c:v>
              </c:pt>
              <c:pt idx="11">
                <c:v>87030</c:v>
              </c:pt>
              <c:pt idx="12">
                <c:v>83305</c:v>
              </c:pt>
              <c:pt idx="13">
                <c:v>73855</c:v>
              </c:pt>
              <c:pt idx="14">
                <c:v>64761</c:v>
              </c:pt>
              <c:pt idx="15">
                <c:v>59997</c:v>
              </c:pt>
              <c:pt idx="16">
                <c:v>42683</c:v>
              </c:pt>
              <c:pt idx="17">
                <c:v>34045</c:v>
              </c:pt>
              <c:pt idx="18">
                <c:v>20617</c:v>
              </c:pt>
              <c:pt idx="19">
                <c:v>5893</c:v>
              </c:pt>
              <c:pt idx="20">
                <c:v>767</c:v>
              </c:pt>
            </c:numLit>
          </c:val>
          <c:extLst>
            <c:ext xmlns:c16="http://schemas.microsoft.com/office/drawing/2014/chart" uri="{C3380CC4-5D6E-409C-BE32-E72D297353CC}">
              <c16:uniqueId val="{00000001-62BC-42D7-97CB-548C4A7A1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9271583"/>
        <c:axId val="1"/>
      </c:barChart>
      <c:catAx>
        <c:axId val="7792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342294127296588E-2"/>
              <c:y val="0.38019266208745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716002296587922"/>
              <c:y val="0.91373965488356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79271583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89857160974"/>
          <c:y val="4.09090002990132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0E-4971-BE9D-BD7F23A8F6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0E-4971-BE9D-BD7F23A8F6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0E-4971-BE9D-BD7F23A8F6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0E-4971-BE9D-BD7F23A8F6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61408</c:v>
              </c:pt>
              <c:pt idx="1">
                <c:v>15645</c:v>
              </c:pt>
              <c:pt idx="2">
                <c:v>343056</c:v>
              </c:pt>
              <c:pt idx="3">
                <c:v>570863</c:v>
              </c:pt>
            </c:numLit>
          </c:val>
          <c:extLst>
            <c:ext xmlns:c16="http://schemas.microsoft.com/office/drawing/2014/chart" uri="{C3380CC4-5D6E-409C-BE32-E72D297353CC}">
              <c16:uniqueId val="{00000007-510E-4971-BE9D-BD7F23A8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741425623407615"/>
          <c:y val="0.86078590650852183"/>
          <c:w val="0.79943925018157502"/>
          <c:h val="0.94623143626034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3331699874"/>
          <c:y val="4.3689027507925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93-4BB6-8E38-4EAB6ED4A2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93-4BB6-8E38-4EAB6ED4A2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93-4BB6-8E38-4EAB6ED4A2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93-4BB6-8E38-4EAB6ED4A2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323</c:v>
              </c:pt>
              <c:pt idx="1">
                <c:v>1388</c:v>
              </c:pt>
              <c:pt idx="2">
                <c:v>23299</c:v>
              </c:pt>
              <c:pt idx="3">
                <c:v>55367</c:v>
              </c:pt>
            </c:numLit>
          </c:val>
          <c:extLst>
            <c:ext xmlns:c16="http://schemas.microsoft.com/office/drawing/2014/chart" uri="{C3380CC4-5D6E-409C-BE32-E72D297353CC}">
              <c16:uniqueId val="{00000007-FC93-4BB6-8E38-4EAB6ED4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437503480381785"/>
          <c:y val="0.85392320278147038"/>
          <c:w val="0.7270393923531836"/>
          <c:h val="9.415891195418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941123213257"/>
          <c:y val="4.41177468201090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E7-4147-A8FD-0F4970488C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E7-4147-A8FD-0F4970488C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EE7-4147-A8FD-0F4970488C6A}"/>
              </c:ext>
            </c:extLst>
          </c:dPt>
          <c:dLbls>
            <c:dLbl>
              <c:idx val="0"/>
              <c:layout>
                <c:manualLayout>
                  <c:x val="-6.3226544443138633E-2"/>
                  <c:y val="-2.47794887708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7-4147-A8FD-0F4970488C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15523</c:v>
              </c:pt>
              <c:pt idx="1">
                <c:v>38479</c:v>
              </c:pt>
              <c:pt idx="2">
                <c:v>570863</c:v>
              </c:pt>
            </c:numLit>
          </c:val>
          <c:extLst>
            <c:ext xmlns:c16="http://schemas.microsoft.com/office/drawing/2014/chart" uri="{C3380CC4-5D6E-409C-BE32-E72D297353CC}">
              <c16:uniqueId val="{00000005-DEE7-4147-A8FD-0F497048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08856210046917"/>
          <c:y val="0.83387716535433076"/>
          <c:w val="0.66901231858212851"/>
          <c:h val="9.53880072683221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72835302934"/>
          <c:y val="4.30627040522373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51-4245-8B34-03C09537E9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51-4245-8B34-03C09537E9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51-4245-8B34-03C09537E9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51-4245-8B34-03C09537E9F7}"/>
              </c:ext>
            </c:extLst>
          </c:dPt>
          <c:dLbls>
            <c:dLbl>
              <c:idx val="2"/>
              <c:layout>
                <c:manualLayout>
                  <c:x val="-5.3478897959840913E-2"/>
                  <c:y val="-7.77596101922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1-4245-8B34-03C09537E9F7}"/>
                </c:ext>
              </c:extLst>
            </c:dLbl>
            <c:dLbl>
              <c:idx val="3"/>
              <c:layout>
                <c:manualLayout>
                  <c:x val="9.1000434761605714E-2"/>
                  <c:y val="-8.254429918748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1-4245-8B34-03C09537E9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70241</c:v>
              </c:pt>
              <c:pt idx="1">
                <c:v>8377</c:v>
              </c:pt>
              <c:pt idx="2">
                <c:v>1544</c:v>
              </c:pt>
              <c:pt idx="3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7-9451-4245-8B34-03C09537E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50926084156009"/>
          <c:y val="0.85978394468984065"/>
          <c:w val="0.78132740919905885"/>
          <c:h val="8.8417514883810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2C1F2A-2B3B-4C05-9DC0-A858C615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9950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10</xdr:row>
      <xdr:rowOff>25400</xdr:rowOff>
    </xdr:from>
    <xdr:to>
      <xdr:col>4</xdr:col>
      <xdr:colOff>304800</xdr:colOff>
      <xdr:row>25</xdr:row>
      <xdr:rowOff>76200</xdr:rowOff>
    </xdr:to>
    <xdr:sp macro="" textlink="">
      <xdr:nvSpPr>
        <xdr:cNvPr id="2" name="imagenPJ" descr="COMUNIDAD AUTONOMA DE ARAGON">
          <a:extLst>
            <a:ext uri="{FF2B5EF4-FFF2-40B4-BE49-F238E27FC236}">
              <a16:creationId xmlns:a16="http://schemas.microsoft.com/office/drawing/2014/main" id="{37A14814-0B4D-4D9A-95FE-7C98772F1E91}"/>
            </a:ext>
          </a:extLst>
        </xdr:cNvPr>
        <xdr:cNvSpPr>
          <a:spLocks noChangeAspect="1" noChangeArrowheads="1"/>
        </xdr:cNvSpPr>
      </xdr:nvSpPr>
      <xdr:spPr bwMode="auto">
        <a:xfrm>
          <a:off x="38100" y="1898650"/>
          <a:ext cx="3225800" cy="26797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31750</xdr:colOff>
      <xdr:row>26</xdr:row>
      <xdr:rowOff>0</xdr:rowOff>
    </xdr:from>
    <xdr:to>
      <xdr:col>4</xdr:col>
      <xdr:colOff>304800</xdr:colOff>
      <xdr:row>37</xdr:row>
      <xdr:rowOff>50800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B019D51-3493-47A2-BB46-4F2122CA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D2E8373-F53B-4785-9031-36D0129F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1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5</xdr:row>
      <xdr:rowOff>31750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A9DB831-3E75-47CB-9275-DBD00DDF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38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57150</xdr:rowOff>
    </xdr:from>
    <xdr:to>
      <xdr:col>10</xdr:col>
      <xdr:colOff>228600</xdr:colOff>
      <xdr:row>21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CEF2F-C2B7-4171-B25C-5D185A1C4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69850</xdr:rowOff>
    </xdr:from>
    <xdr:to>
      <xdr:col>5</xdr:col>
      <xdr:colOff>88900</xdr:colOff>
      <xdr:row>35</xdr:row>
      <xdr:rowOff>63500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96A8F7F-F2A6-4F0A-91A5-E871EACAA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57150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638296D-AB16-45AC-98D4-B41AED49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6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0.30568</cdr:x>
      <cdr:y>0.01496</cdr:y>
    </cdr:from>
    <cdr:to>
      <cdr:x>0.37359</cdr:x>
      <cdr:y>0.0887</cdr:y>
    </cdr:to>
    <cdr:sp macro="" textlink="">
      <cdr:nvSpPr>
        <cdr:cNvPr id="118785" name="WordArt 2049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22357" y="50800"/>
          <a:ext cx="398421" cy="144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0.70899</cdr:x>
      <cdr:y>0.01496</cdr:y>
    </cdr:from>
    <cdr:to>
      <cdr:x>0.77889</cdr:x>
      <cdr:y>0.09039</cdr:y>
    </cdr:to>
    <cdr:sp macro="" textlink="">
      <cdr:nvSpPr>
        <cdr:cNvPr id="118786" name="WordArt 2050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2958649" y="50800"/>
          <a:ext cx="398421" cy="149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273050</xdr:colOff>
      <xdr:row>5</xdr:row>
      <xdr:rowOff>50800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88A1423-FF1E-4C54-8CE1-10B714ED9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77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56452F7-70A8-475E-9C48-C58E8B22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83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</xdr:colOff>
      <xdr:row>10</xdr:row>
      <xdr:rowOff>6350</xdr:rowOff>
    </xdr:from>
    <xdr:to>
      <xdr:col>9</xdr:col>
      <xdr:colOff>50800</xdr:colOff>
      <xdr:row>21</xdr:row>
      <xdr:rowOff>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8E10A81-9FE0-4A10-A885-B6007972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6350</xdr:rowOff>
    </xdr:from>
    <xdr:to>
      <xdr:col>11</xdr:col>
      <xdr:colOff>12700</xdr:colOff>
      <xdr:row>28</xdr:row>
      <xdr:rowOff>57150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125F816-EE0B-4B9D-BC51-7F4FFD0A6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16</xdr:row>
      <xdr:rowOff>57150</xdr:rowOff>
    </xdr:from>
    <xdr:to>
      <xdr:col>5</xdr:col>
      <xdr:colOff>44450</xdr:colOff>
      <xdr:row>28</xdr:row>
      <xdr:rowOff>38100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FE46864-3537-4D58-9800-07B8DEA4F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16</xdr:row>
      <xdr:rowOff>57150</xdr:rowOff>
    </xdr:from>
    <xdr:to>
      <xdr:col>16</xdr:col>
      <xdr:colOff>196850</xdr:colOff>
      <xdr:row>28</xdr:row>
      <xdr:rowOff>57150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7384D69-E9B5-42AF-99A7-7D064A5AC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5</xdr:row>
      <xdr:rowOff>57150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699FAAF4-AEA6-4615-B951-29E3EC578A3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9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7D8B421-34F4-4DF2-8262-C6E8A0A6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0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38100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3666A94-7930-4125-B9A8-3398D0C17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38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273050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A672D49-CA2F-4A6C-898D-63769E95E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6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610DD80-750F-4D9C-879D-4F0E2FDAE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8FD4EC9-D0B3-48CE-8FA8-A1B3BA5B2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12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6350</xdr:colOff>
      <xdr:row>5</xdr:row>
      <xdr:rowOff>57150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9B997D9-6703-499E-8096-82A7EB58A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1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6E34-3243-4313-97E5-412ECBB755A7}">
  <sheetPr codeName="Hoja17">
    <pageSetUpPr fitToPage="1"/>
  </sheetPr>
  <dimension ref="A7:K26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2" width="11.453125" style="2"/>
    <col min="3" max="3" width="18.36328125" style="2" customWidth="1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1" ht="27.75" customHeight="1" x14ac:dyDescent="0.35">
      <c r="A7" s="1" t="str">
        <f>'Datos Generales'!A9</f>
        <v>COMUNIDAD AUTONOMA DEL PAIS VASCO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8.5" customHeight="1" x14ac:dyDescent="0.3">
      <c r="A8" s="3"/>
      <c r="B8" s="4"/>
      <c r="C8" s="3"/>
      <c r="D8" s="3"/>
      <c r="E8" s="3"/>
      <c r="G8" s="3"/>
      <c r="H8" s="3"/>
      <c r="I8" s="3"/>
      <c r="J8" s="5"/>
    </row>
    <row r="9" spans="1:11" ht="17.5" x14ac:dyDescent="0.35">
      <c r="A9" s="6"/>
      <c r="B9" s="6" t="s">
        <v>0</v>
      </c>
      <c r="C9" s="3"/>
      <c r="D9" s="3"/>
      <c r="E9" s="3"/>
      <c r="F9" s="3"/>
      <c r="G9" s="3"/>
      <c r="H9" s="3"/>
      <c r="I9" s="3"/>
    </row>
    <row r="10" spans="1:11" ht="13.5" x14ac:dyDescent="0.3">
      <c r="A10" s="3"/>
      <c r="B10" s="7"/>
      <c r="C10" s="3"/>
      <c r="D10" s="3"/>
      <c r="E10" s="3"/>
      <c r="F10" s="3"/>
      <c r="G10" s="3"/>
      <c r="H10" s="3"/>
      <c r="I10" s="3"/>
    </row>
    <row r="11" spans="1:11" ht="13.5" x14ac:dyDescent="0.3">
      <c r="A11" s="3"/>
      <c r="B11" s="7"/>
      <c r="C11" s="3"/>
      <c r="D11" s="3"/>
      <c r="E11" s="8"/>
      <c r="F11" s="3"/>
      <c r="G11" s="3"/>
      <c r="H11" s="3"/>
      <c r="I11" s="3"/>
    </row>
    <row r="12" spans="1:11" ht="17.5" x14ac:dyDescent="0.35">
      <c r="A12" s="9" t="s">
        <v>1</v>
      </c>
      <c r="B12" s="10" t="s">
        <v>2</v>
      </c>
      <c r="C12" s="10"/>
      <c r="D12" s="9" t="s">
        <v>1</v>
      </c>
      <c r="E12" s="10" t="s">
        <v>3</v>
      </c>
      <c r="F12" s="10"/>
      <c r="G12" s="9" t="s">
        <v>1</v>
      </c>
      <c r="H12" s="10" t="s">
        <v>4</v>
      </c>
      <c r="I12" s="10"/>
    </row>
    <row r="13" spans="1:11" ht="13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1" ht="17.5" x14ac:dyDescent="0.35">
      <c r="A14" s="9" t="s">
        <v>1</v>
      </c>
      <c r="B14" s="10" t="s">
        <v>5</v>
      </c>
      <c r="C14" s="10"/>
      <c r="D14" s="9" t="s">
        <v>1</v>
      </c>
      <c r="E14" s="10" t="s">
        <v>6</v>
      </c>
      <c r="F14" s="10"/>
      <c r="G14" s="9" t="s">
        <v>1</v>
      </c>
      <c r="H14" s="10" t="s">
        <v>7</v>
      </c>
      <c r="I14" s="10"/>
    </row>
    <row r="15" spans="1:11" ht="15" x14ac:dyDescent="0.3">
      <c r="A15" s="3"/>
      <c r="B15" s="11"/>
      <c r="C15" s="3"/>
      <c r="D15" s="3"/>
      <c r="E15" s="3"/>
      <c r="F15" s="3"/>
      <c r="G15" s="3"/>
      <c r="H15" s="3"/>
      <c r="I15" s="3"/>
    </row>
    <row r="16" spans="1:11" ht="17.5" x14ac:dyDescent="0.35">
      <c r="A16" s="9" t="s">
        <v>1</v>
      </c>
      <c r="B16" s="10" t="s">
        <v>8</v>
      </c>
      <c r="C16" s="10"/>
      <c r="D16" s="9" t="s">
        <v>1</v>
      </c>
      <c r="E16" s="10" t="s">
        <v>9</v>
      </c>
      <c r="F16" s="10"/>
      <c r="G16" s="9" t="s">
        <v>1</v>
      </c>
      <c r="H16" s="10" t="s">
        <v>10</v>
      </c>
      <c r="I16" s="10"/>
    </row>
    <row r="17" spans="1:10" ht="15" x14ac:dyDescent="0.3">
      <c r="A17" s="3"/>
      <c r="B17" s="11"/>
      <c r="C17" s="3"/>
      <c r="D17" s="3"/>
      <c r="E17" s="3"/>
      <c r="F17" s="3"/>
      <c r="G17" s="3"/>
      <c r="H17" s="3"/>
      <c r="I17" s="3"/>
      <c r="J17" s="12"/>
    </row>
    <row r="18" spans="1:10" ht="17.5" x14ac:dyDescent="0.35">
      <c r="A18" s="9" t="s">
        <v>1</v>
      </c>
      <c r="B18" s="10" t="s">
        <v>11</v>
      </c>
      <c r="C18" s="10"/>
      <c r="D18" s="9" t="s">
        <v>1</v>
      </c>
      <c r="E18" s="10" t="s">
        <v>12</v>
      </c>
      <c r="F18" s="10"/>
      <c r="G18" s="9" t="s">
        <v>1</v>
      </c>
      <c r="H18" s="10" t="s">
        <v>13</v>
      </c>
      <c r="I18" s="10"/>
    </row>
    <row r="19" spans="1:10" ht="13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0" ht="13.5" x14ac:dyDescent="0.3">
      <c r="D20" s="3"/>
      <c r="E20" s="3"/>
      <c r="F20" s="3"/>
      <c r="G20" s="3"/>
      <c r="H20" s="3"/>
      <c r="I20" s="3"/>
    </row>
    <row r="21" spans="1:10" ht="13.5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10" ht="13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0" ht="13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0" ht="13.5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0" ht="13.5" x14ac:dyDescent="0.3">
      <c r="A25" s="3"/>
      <c r="B25" s="3"/>
      <c r="C25" s="3"/>
      <c r="G25" s="3"/>
      <c r="H25" s="3"/>
      <c r="I25" s="3"/>
    </row>
    <row r="26" spans="1:10" ht="13.5" x14ac:dyDescent="0.3">
      <c r="A26" s="3"/>
      <c r="B26" s="3"/>
      <c r="C26" s="3"/>
      <c r="H26" s="3"/>
      <c r="I26" s="3"/>
    </row>
  </sheetData>
  <mergeCells count="13">
    <mergeCell ref="B16:C16"/>
    <mergeCell ref="E16:F16"/>
    <mergeCell ref="H16:I16"/>
    <mergeCell ref="B18:C18"/>
    <mergeCell ref="E18:F18"/>
    <mergeCell ref="H18:I18"/>
    <mergeCell ref="A7:K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D4A02E1-3629-4492-A68A-372FA7A87F3E}"/>
    <hyperlink ref="B14:C14" location="Provincias!A1" display="Provincias" xr:uid="{7F4348AE-8BEE-4C65-8A41-16AE23250B26}"/>
    <hyperlink ref="B16:C16" location="'Datos Demograficos'!A1" display="Datos Demograficos" xr:uid="{1A37ADEA-D56D-477E-B8D0-AA3D3A348890}"/>
    <hyperlink ref="B18:C18" location="Nacionalidades!A1" display="Nacionalidades" xr:uid="{0395C2E9-786A-4DF9-BDA1-2D69FA485B9D}"/>
    <hyperlink ref="H18:I18" location="Trabajo!A1" display="Trabajo" xr:uid="{BCE6CBB4-4B78-460C-8366-83DCD6F45F4E}"/>
    <hyperlink ref="E12:F12" location="'Datos Economicos'!A1" display="Datos Económicos" xr:uid="{1C6AFDD4-CDA7-450D-9E61-39548BCB74B6}"/>
    <hyperlink ref="E14" location="Trafico!A1" display="Tráfico" xr:uid="{E5CAE6C1-B383-44FD-887A-4AB6BD989FC7}"/>
    <hyperlink ref="E16:F16" location="'Plazas Turisticas'!A1" display="Plazas Turisticas" xr:uid="{EF8E9C00-37FC-4811-AEFA-3D2CA8AAD72A}"/>
    <hyperlink ref="E18:F18" location="Bancos!A1" display="Bancos" xr:uid="{E423EBCA-3DFE-436C-95C7-0C426D16C910}"/>
    <hyperlink ref="H12" location="Presupuestos!A1" display="Presupuestos" xr:uid="{4E99507A-76B2-4C7E-B5CF-FB561AD3981D}"/>
    <hyperlink ref="H14" location="'Datos Catastrales'!A1" display="Datos Catastrales" xr:uid="{E4CC8CC7-C77F-4BE7-8FB9-EDD34953DFD4}"/>
    <hyperlink ref="H16:I16" location="Hacienda!A1" display="Hacienda" xr:uid="{9A52001F-1015-4FDB-937D-8CB3DC553251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BB2F-1E07-4E23-8665-3CE527718F52}">
  <sheetPr codeName="Hoja2">
    <pageSetUpPr fitToPage="1"/>
  </sheetPr>
  <dimension ref="A7:J39"/>
  <sheetViews>
    <sheetView zoomScaleNormal="100" workbookViewId="0"/>
  </sheetViews>
  <sheetFormatPr baseColWidth="10" defaultColWidth="11.453125" defaultRowHeight="13.5" x14ac:dyDescent="0.3"/>
  <cols>
    <col min="1" max="2" width="11.453125" style="14"/>
    <col min="3" max="3" width="8" style="14" customWidth="1"/>
    <col min="4" max="4" width="11.453125" style="14"/>
    <col min="5" max="5" width="14.08984375" style="14" customWidth="1"/>
    <col min="6" max="6" width="37.90625" style="14" customWidth="1"/>
    <col min="7" max="7" width="19.453125" style="42" customWidth="1"/>
    <col min="8" max="8" width="21.90625" style="14" customWidth="1"/>
    <col min="9" max="9" width="11.08984375" style="14" customWidth="1"/>
    <col min="10" max="10" width="3.90625" style="14" customWidth="1"/>
    <col min="11" max="16384" width="11.453125" style="14"/>
  </cols>
  <sheetData>
    <row r="7" spans="1:10" ht="17.5" x14ac:dyDescent="0.35">
      <c r="A7" s="13" t="s">
        <v>0</v>
      </c>
      <c r="G7" s="14"/>
    </row>
    <row r="8" spans="1:10" x14ac:dyDescent="0.3">
      <c r="G8" s="14"/>
    </row>
    <row r="9" spans="1:10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0" ht="18" thickBot="1" x14ac:dyDescent="0.4">
      <c r="A10" s="15"/>
      <c r="B10" s="16"/>
      <c r="C10" s="16"/>
      <c r="D10" s="15"/>
      <c r="E10" s="16"/>
      <c r="F10" s="16"/>
      <c r="G10" s="16"/>
      <c r="H10" s="16"/>
      <c r="I10" s="16"/>
    </row>
    <row r="11" spans="1:10" x14ac:dyDescent="0.3">
      <c r="A11" s="17"/>
      <c r="B11" s="18"/>
      <c r="C11" s="18"/>
      <c r="D11" s="18"/>
      <c r="E11" s="18"/>
      <c r="F11" s="18"/>
      <c r="G11" s="19"/>
      <c r="H11" s="18"/>
      <c r="I11" s="18"/>
      <c r="J11" s="20"/>
    </row>
    <row r="12" spans="1:10" x14ac:dyDescent="0.3">
      <c r="A12" s="21"/>
      <c r="F12" s="22" t="s">
        <v>15</v>
      </c>
      <c r="G12" s="23">
        <v>252</v>
      </c>
      <c r="J12" s="24"/>
    </row>
    <row r="13" spans="1:10" x14ac:dyDescent="0.3">
      <c r="A13" s="21"/>
      <c r="G13" s="23"/>
      <c r="J13" s="24"/>
    </row>
    <row r="14" spans="1:10" ht="14.5" x14ac:dyDescent="0.3">
      <c r="A14" s="21"/>
      <c r="F14" s="22" t="s">
        <v>16</v>
      </c>
      <c r="G14" s="25">
        <v>7092.4100118875504</v>
      </c>
      <c r="H14" s="26"/>
      <c r="I14" s="27"/>
      <c r="J14" s="28"/>
    </row>
    <row r="15" spans="1:10" x14ac:dyDescent="0.3">
      <c r="A15" s="21"/>
      <c r="F15" s="22"/>
      <c r="G15" s="23"/>
      <c r="H15" s="26"/>
      <c r="I15" s="29"/>
      <c r="J15" s="28"/>
    </row>
    <row r="16" spans="1:10" x14ac:dyDescent="0.3">
      <c r="A16" s="21"/>
      <c r="F16" s="22" t="s">
        <v>17</v>
      </c>
      <c r="G16" s="30">
        <v>2227684</v>
      </c>
      <c r="H16" s="26"/>
      <c r="I16" s="27"/>
      <c r="J16" s="28"/>
    </row>
    <row r="17" spans="1:10" x14ac:dyDescent="0.3">
      <c r="A17" s="21"/>
      <c r="F17" s="22"/>
      <c r="G17" s="23"/>
      <c r="H17" s="26"/>
      <c r="I17" s="29"/>
      <c r="J17" s="28"/>
    </row>
    <row r="18" spans="1:10" x14ac:dyDescent="0.3">
      <c r="A18" s="21"/>
      <c r="F18" s="22" t="s">
        <v>18</v>
      </c>
      <c r="G18" s="31">
        <v>9.6326498731417923E-2</v>
      </c>
      <c r="H18" s="26"/>
      <c r="I18" s="27"/>
      <c r="J18" s="28"/>
    </row>
    <row r="19" spans="1:10" x14ac:dyDescent="0.3">
      <c r="A19" s="21"/>
      <c r="F19" s="22"/>
      <c r="G19" s="23"/>
      <c r="H19" s="26"/>
      <c r="I19" s="32"/>
      <c r="J19" s="28"/>
    </row>
    <row r="20" spans="1:10" ht="14.25" customHeight="1" x14ac:dyDescent="0.3">
      <c r="A20" s="21"/>
      <c r="F20" s="22" t="s">
        <v>19</v>
      </c>
      <c r="G20" s="33">
        <v>314.0940803289983</v>
      </c>
      <c r="H20" s="26"/>
      <c r="I20" s="34"/>
      <c r="J20" s="28"/>
    </row>
    <row r="21" spans="1:10" x14ac:dyDescent="0.3">
      <c r="A21" s="21"/>
      <c r="F21" s="22"/>
      <c r="G21" s="23"/>
      <c r="H21" s="26"/>
      <c r="I21" s="32"/>
      <c r="J21" s="28"/>
    </row>
    <row r="22" spans="1:10" x14ac:dyDescent="0.3">
      <c r="A22" s="21"/>
      <c r="F22" s="35"/>
      <c r="G22" s="31"/>
      <c r="H22" s="26"/>
      <c r="I22" s="34"/>
      <c r="J22" s="28"/>
    </row>
    <row r="23" spans="1:10" x14ac:dyDescent="0.3">
      <c r="A23" s="21"/>
      <c r="F23" s="22"/>
      <c r="G23" s="23"/>
      <c r="H23" s="26"/>
      <c r="I23" s="32"/>
      <c r="J23" s="28"/>
    </row>
    <row r="24" spans="1:10" ht="16.5" customHeight="1" x14ac:dyDescent="0.3">
      <c r="A24" s="21"/>
      <c r="F24" s="22" t="s">
        <v>20</v>
      </c>
      <c r="G24" s="30">
        <v>80444</v>
      </c>
      <c r="H24" s="26"/>
      <c r="I24" s="27"/>
      <c r="J24" s="28"/>
    </row>
    <row r="25" spans="1:10" x14ac:dyDescent="0.3">
      <c r="A25" s="21"/>
      <c r="F25" s="22"/>
      <c r="G25" s="23"/>
      <c r="H25" s="26"/>
      <c r="I25" s="29"/>
      <c r="J25" s="28"/>
    </row>
    <row r="26" spans="1:10" ht="27" x14ac:dyDescent="0.3">
      <c r="A26" s="21"/>
      <c r="F26" s="35" t="s">
        <v>21</v>
      </c>
      <c r="G26" s="30">
        <v>990972</v>
      </c>
      <c r="H26" s="26"/>
      <c r="I26" s="27"/>
      <c r="J26" s="28"/>
    </row>
    <row r="27" spans="1:10" x14ac:dyDescent="0.3">
      <c r="A27" s="21"/>
      <c r="F27" s="22"/>
      <c r="G27" s="23"/>
      <c r="H27" s="26"/>
      <c r="I27" s="32"/>
      <c r="J27" s="28"/>
    </row>
    <row r="28" spans="1:10" x14ac:dyDescent="0.3">
      <c r="A28" s="21"/>
      <c r="F28" s="22" t="s">
        <v>22</v>
      </c>
      <c r="G28" s="30">
        <v>107779</v>
      </c>
      <c r="H28" s="26"/>
      <c r="I28" s="36"/>
      <c r="J28" s="28"/>
    </row>
    <row r="29" spans="1:10" x14ac:dyDescent="0.3">
      <c r="A29" s="21"/>
      <c r="F29" s="22"/>
      <c r="G29" s="30"/>
      <c r="H29" s="26"/>
      <c r="I29" s="32"/>
      <c r="J29" s="28"/>
    </row>
    <row r="30" spans="1:10" x14ac:dyDescent="0.3">
      <c r="A30" s="21"/>
      <c r="F30" s="22" t="s">
        <v>23</v>
      </c>
      <c r="G30" s="30">
        <v>65949</v>
      </c>
      <c r="H30" s="26"/>
      <c r="I30" s="27"/>
      <c r="J30" s="28"/>
    </row>
    <row r="31" spans="1:10" x14ac:dyDescent="0.3">
      <c r="A31" s="21"/>
      <c r="F31" s="22"/>
      <c r="G31" s="30"/>
      <c r="H31" s="26"/>
      <c r="I31" s="29"/>
      <c r="J31" s="28"/>
    </row>
    <row r="32" spans="1:10" x14ac:dyDescent="0.3">
      <c r="A32" s="21"/>
      <c r="B32" s="22"/>
      <c r="F32" s="22" t="s">
        <v>24</v>
      </c>
      <c r="G32" s="30">
        <v>1554</v>
      </c>
      <c r="H32" s="26"/>
      <c r="I32" s="27"/>
      <c r="J32" s="28"/>
    </row>
    <row r="33" spans="1:10" x14ac:dyDescent="0.3">
      <c r="A33" s="21"/>
      <c r="F33" s="22"/>
      <c r="G33" s="30"/>
      <c r="H33" s="26"/>
      <c r="I33" s="29"/>
      <c r="J33" s="28"/>
    </row>
    <row r="34" spans="1:10" x14ac:dyDescent="0.3">
      <c r="A34" s="21"/>
      <c r="F34" s="22" t="s">
        <v>25</v>
      </c>
      <c r="G34" s="30">
        <v>1397219</v>
      </c>
      <c r="H34" s="26"/>
      <c r="I34" s="27"/>
      <c r="J34" s="28"/>
    </row>
    <row r="35" spans="1:10" x14ac:dyDescent="0.3">
      <c r="A35" s="21"/>
      <c r="F35" s="22"/>
      <c r="G35" s="30"/>
      <c r="H35" s="22"/>
      <c r="J35" s="24"/>
    </row>
    <row r="36" spans="1:10" ht="25.5" customHeight="1" x14ac:dyDescent="0.3">
      <c r="A36" s="21"/>
      <c r="F36" s="37" t="s">
        <v>26</v>
      </c>
      <c r="G36" s="30">
        <v>2936208.2235199995</v>
      </c>
      <c r="H36" s="26"/>
      <c r="I36" s="27"/>
      <c r="J36" s="24"/>
    </row>
    <row r="37" spans="1:10" ht="12" customHeight="1" x14ac:dyDescent="0.3">
      <c r="A37" s="21"/>
      <c r="F37" s="22"/>
      <c r="G37" s="30"/>
      <c r="H37" s="22"/>
      <c r="J37" s="24"/>
    </row>
    <row r="38" spans="1:10" ht="25.5" customHeight="1" x14ac:dyDescent="0.3">
      <c r="A38" s="21"/>
      <c r="F38" s="35"/>
      <c r="G38" s="30"/>
      <c r="H38" s="26"/>
      <c r="I38" s="27"/>
      <c r="J38" s="24"/>
    </row>
    <row r="39" spans="1:10" ht="14" thickBot="1" x14ac:dyDescent="0.35">
      <c r="A39" s="38"/>
      <c r="B39" s="39"/>
      <c r="C39" s="39"/>
      <c r="D39" s="39"/>
      <c r="E39" s="39"/>
      <c r="F39" s="39"/>
      <c r="G39" s="40"/>
      <c r="H39" s="39"/>
      <c r="I39" s="39"/>
      <c r="J39" s="41"/>
    </row>
  </sheetData>
  <hyperlinks>
    <hyperlink ref="A7" location="Indice!A1" display="Índice" xr:uid="{CE4970CF-2C97-41DD-9A96-7E1D1DCDE79D}"/>
  </hyperlinks>
  <printOptions horizontalCentered="1" verticalCentered="1"/>
  <pageMargins left="0.39370078740157483" right="0.39370078740157483" top="0.39370078740157483" bottom="0.39370078740157483" header="0" footer="0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3E2C-E25E-4552-87A9-668F2F955A90}">
  <sheetPr codeName="Hoja4">
    <pageSetUpPr fitToPage="1"/>
  </sheetPr>
  <dimension ref="A4:H26"/>
  <sheetViews>
    <sheetView zoomScaleNormal="100" workbookViewId="0"/>
  </sheetViews>
  <sheetFormatPr baseColWidth="10" defaultColWidth="11.453125" defaultRowHeight="13.5" x14ac:dyDescent="0.3"/>
  <cols>
    <col min="1" max="1" width="14" style="14" customWidth="1"/>
    <col min="2" max="2" width="60" style="14" customWidth="1"/>
    <col min="3" max="3" width="15.08984375" style="14" customWidth="1"/>
    <col min="4" max="4" width="12.453125" style="14" customWidth="1"/>
    <col min="5" max="5" width="8.90625" style="14" customWidth="1"/>
    <col min="6" max="6" width="11.453125" style="14"/>
    <col min="7" max="7" width="8.36328125" style="14" customWidth="1"/>
    <col min="8" max="16384" width="11.453125" style="14"/>
  </cols>
  <sheetData>
    <row r="4" spans="1:8" ht="14" x14ac:dyDescent="0.3">
      <c r="C4" s="43"/>
    </row>
    <row r="6" spans="1:8" ht="14" x14ac:dyDescent="0.3">
      <c r="C6" s="44"/>
      <c r="D6" s="44"/>
      <c r="E6" s="44"/>
    </row>
    <row r="7" spans="1:8" ht="17.5" x14ac:dyDescent="0.35">
      <c r="A7" s="45" t="s">
        <v>0</v>
      </c>
      <c r="C7" s="42"/>
    </row>
    <row r="8" spans="1:8" ht="14" x14ac:dyDescent="0.3">
      <c r="C8" s="44"/>
      <c r="D8" s="44"/>
      <c r="E8" s="44"/>
    </row>
    <row r="9" spans="1:8" ht="17.5" x14ac:dyDescent="0.35">
      <c r="A9" s="15" t="s">
        <v>14</v>
      </c>
      <c r="C9" s="16"/>
      <c r="D9" s="16"/>
      <c r="E9" s="15"/>
      <c r="F9" s="16"/>
      <c r="G9" s="16"/>
      <c r="H9" s="16"/>
    </row>
    <row r="10" spans="1:8" ht="14" x14ac:dyDescent="0.3">
      <c r="C10" s="44"/>
      <c r="D10" s="44"/>
      <c r="E10" s="44"/>
    </row>
    <row r="11" spans="1:8" ht="14" thickBot="1" x14ac:dyDescent="0.35"/>
    <row r="12" spans="1:8" x14ac:dyDescent="0.3">
      <c r="A12" s="17"/>
      <c r="B12" s="18"/>
      <c r="C12" s="18"/>
      <c r="D12" s="46"/>
      <c r="E12" s="47"/>
      <c r="F12" s="22"/>
      <c r="G12" s="22"/>
    </row>
    <row r="13" spans="1:8" x14ac:dyDescent="0.3">
      <c r="A13" s="21"/>
      <c r="E13" s="48"/>
      <c r="F13" s="22"/>
      <c r="G13" s="22"/>
    </row>
    <row r="14" spans="1:8" ht="14.25" customHeight="1" x14ac:dyDescent="0.3">
      <c r="A14" s="21"/>
      <c r="B14" s="22"/>
      <c r="C14" s="36"/>
      <c r="D14" s="22"/>
      <c r="E14" s="48"/>
      <c r="F14" s="22"/>
      <c r="G14" s="22"/>
    </row>
    <row r="15" spans="1:8" ht="14.5" x14ac:dyDescent="0.3">
      <c r="A15" s="21"/>
      <c r="B15" s="22" t="s">
        <v>16</v>
      </c>
      <c r="D15" s="49">
        <v>7092.4100118875504</v>
      </c>
      <c r="E15" s="48"/>
      <c r="F15" s="22"/>
      <c r="G15" s="22"/>
    </row>
    <row r="16" spans="1:8" ht="14.25" customHeight="1" x14ac:dyDescent="0.3">
      <c r="A16" s="21"/>
      <c r="B16" s="22"/>
      <c r="C16" s="36"/>
      <c r="D16" s="22"/>
      <c r="E16" s="48"/>
      <c r="F16" s="22"/>
      <c r="G16" s="22"/>
    </row>
    <row r="17" spans="1:7" x14ac:dyDescent="0.3">
      <c r="A17" s="21"/>
      <c r="B17" s="22"/>
      <c r="C17" s="36"/>
      <c r="D17" s="49"/>
      <c r="E17" s="48"/>
      <c r="F17" s="22"/>
      <c r="G17" s="22"/>
    </row>
    <row r="18" spans="1:7" ht="14.25" customHeight="1" thickBot="1" x14ac:dyDescent="0.35">
      <c r="A18" s="38"/>
      <c r="B18" s="50"/>
      <c r="C18" s="51"/>
      <c r="D18" s="50"/>
      <c r="E18" s="52"/>
      <c r="F18" s="22"/>
      <c r="G18" s="22"/>
    </row>
    <row r="20" spans="1:7" x14ac:dyDescent="0.3">
      <c r="B20" s="22"/>
    </row>
    <row r="21" spans="1:7" ht="14" thickBot="1" x14ac:dyDescent="0.35">
      <c r="B21" s="22"/>
    </row>
    <row r="22" spans="1:7" ht="27.75" customHeight="1" thickBot="1" x14ac:dyDescent="0.35">
      <c r="A22" s="53"/>
      <c r="B22" s="54" t="s">
        <v>5</v>
      </c>
      <c r="C22" s="55" t="s">
        <v>27</v>
      </c>
    </row>
    <row r="24" spans="1:7" x14ac:dyDescent="0.3">
      <c r="B24" s="56" t="s">
        <v>28</v>
      </c>
      <c r="C24" s="57">
        <v>338594</v>
      </c>
    </row>
    <row r="25" spans="1:7" x14ac:dyDescent="0.3">
      <c r="B25" s="56" t="s">
        <v>29</v>
      </c>
      <c r="C25" s="57">
        <v>729722</v>
      </c>
    </row>
    <row r="26" spans="1:7" x14ac:dyDescent="0.3">
      <c r="B26" s="56" t="s">
        <v>30</v>
      </c>
      <c r="C26" s="57">
        <v>1159368</v>
      </c>
    </row>
  </sheetData>
  <mergeCells count="3">
    <mergeCell ref="C6:E6"/>
    <mergeCell ref="C8:E8"/>
    <mergeCell ref="C10:E10"/>
  </mergeCells>
  <hyperlinks>
    <hyperlink ref="A7" location="Indice!A1" display="Índice" xr:uid="{6C5E8FB2-0318-4309-B96F-F5BC81FB2058}"/>
  </hyperlinks>
  <printOptions horizontalCentered="1"/>
  <pageMargins left="0.78740157480314965" right="0.78740157480314965" top="0.39370078740157483" bottom="0.39370078740157483" header="0" footer="0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3544-2AAF-443C-8924-19D16965AF4E}">
  <sheetPr codeName="Hoja5">
    <pageSetUpPr fitToPage="1"/>
  </sheetPr>
  <dimension ref="A7:O38"/>
  <sheetViews>
    <sheetView zoomScale="116" zoomScaleNormal="116" workbookViewId="0"/>
  </sheetViews>
  <sheetFormatPr baseColWidth="10" defaultColWidth="11" defaultRowHeight="13.5" x14ac:dyDescent="0.3"/>
  <cols>
    <col min="1" max="2" width="11" style="14" customWidth="1"/>
    <col min="3" max="3" width="26.90625" style="14" customWidth="1"/>
    <col min="4" max="4" width="13.08984375" style="14" customWidth="1"/>
    <col min="5" max="5" width="17.54296875" style="14" customWidth="1"/>
    <col min="6" max="6" width="6.6328125" style="14" customWidth="1"/>
    <col min="7" max="10" width="15.6328125" style="14" customWidth="1"/>
    <col min="11" max="16384" width="11" style="14"/>
  </cols>
  <sheetData>
    <row r="7" spans="1:11" ht="17.5" x14ac:dyDescent="0.35">
      <c r="A7" s="45" t="s">
        <v>0</v>
      </c>
      <c r="B7" s="58"/>
      <c r="C7" s="58"/>
      <c r="D7" s="58"/>
      <c r="E7" s="58"/>
      <c r="F7" s="58"/>
      <c r="G7" s="58"/>
      <c r="H7" s="58"/>
      <c r="I7" s="58"/>
    </row>
    <row r="8" spans="1:11" ht="15" x14ac:dyDescent="0.3">
      <c r="B8" s="58"/>
    </row>
    <row r="9" spans="1:11" ht="18" thickBot="1" x14ac:dyDescent="0.4">
      <c r="A9" s="15" t="s">
        <v>14</v>
      </c>
    </row>
    <row r="10" spans="1:1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spans="1:11" x14ac:dyDescent="0.3">
      <c r="A11" s="21"/>
      <c r="B11" s="22" t="s">
        <v>17</v>
      </c>
      <c r="D11" s="59">
        <v>2227684</v>
      </c>
      <c r="K11" s="24"/>
    </row>
    <row r="12" spans="1:11" x14ac:dyDescent="0.3">
      <c r="A12" s="21"/>
      <c r="K12" s="24"/>
    </row>
    <row r="13" spans="1:11" x14ac:dyDescent="0.3">
      <c r="A13" s="21"/>
      <c r="B13" s="22" t="s">
        <v>31</v>
      </c>
      <c r="D13" s="27">
        <v>0.51362581048299494</v>
      </c>
      <c r="K13" s="24"/>
    </row>
    <row r="14" spans="1:11" ht="14" x14ac:dyDescent="0.3">
      <c r="A14" s="21"/>
      <c r="B14" s="43"/>
      <c r="D14" s="60"/>
      <c r="K14" s="24"/>
    </row>
    <row r="15" spans="1:11" x14ac:dyDescent="0.3">
      <c r="A15" s="21"/>
      <c r="B15" s="22" t="s">
        <v>32</v>
      </c>
      <c r="D15" s="27">
        <v>9.6326498731417923E-2</v>
      </c>
      <c r="K15" s="24"/>
    </row>
    <row r="16" spans="1:11" ht="14" x14ac:dyDescent="0.3">
      <c r="A16" s="61"/>
      <c r="C16" s="22"/>
      <c r="D16" s="62"/>
      <c r="K16" s="24"/>
    </row>
    <row r="17" spans="1:15" ht="14" x14ac:dyDescent="0.3">
      <c r="A17" s="61"/>
      <c r="B17" s="22" t="s">
        <v>33</v>
      </c>
      <c r="C17" s="22"/>
      <c r="D17" s="27">
        <v>0.56981082082873524</v>
      </c>
      <c r="K17" s="24"/>
    </row>
    <row r="18" spans="1:15" ht="14" x14ac:dyDescent="0.3">
      <c r="A18" s="61"/>
      <c r="C18" s="22"/>
      <c r="D18" s="32"/>
      <c r="K18" s="24"/>
    </row>
    <row r="19" spans="1:15" ht="14.5" x14ac:dyDescent="0.3">
      <c r="A19" s="21"/>
      <c r="B19" s="22" t="s">
        <v>19</v>
      </c>
      <c r="D19" s="63">
        <v>314.0940803289983</v>
      </c>
      <c r="K19" s="24"/>
    </row>
    <row r="20" spans="1:15" x14ac:dyDescent="0.3">
      <c r="A20" s="21"/>
      <c r="B20" s="22"/>
      <c r="K20" s="24"/>
    </row>
    <row r="21" spans="1:15" x14ac:dyDescent="0.3">
      <c r="A21" s="21"/>
      <c r="B21" s="22"/>
      <c r="K21" s="24"/>
    </row>
    <row r="22" spans="1:15" x14ac:dyDescent="0.3">
      <c r="A22" s="21"/>
      <c r="B22" s="22"/>
      <c r="K22" s="24"/>
    </row>
    <row r="23" spans="1:15" x14ac:dyDescent="0.3">
      <c r="A23" s="21"/>
      <c r="K23" s="24"/>
    </row>
    <row r="24" spans="1:15" ht="14" x14ac:dyDescent="0.3">
      <c r="A24" s="21"/>
      <c r="G24" s="22" t="s">
        <v>34</v>
      </c>
      <c r="H24" s="43"/>
      <c r="I24" s="64"/>
      <c r="J24" s="27">
        <v>0.23816214507982281</v>
      </c>
      <c r="K24" s="24"/>
    </row>
    <row r="25" spans="1:15" ht="14" x14ac:dyDescent="0.3">
      <c r="A25" s="21"/>
      <c r="G25" s="22"/>
      <c r="H25" s="43"/>
      <c r="K25" s="24"/>
    </row>
    <row r="26" spans="1:15" ht="14" x14ac:dyDescent="0.3">
      <c r="A26" s="21"/>
      <c r="G26" s="22" t="s">
        <v>35</v>
      </c>
      <c r="H26" s="43"/>
      <c r="J26" s="59">
        <v>13457</v>
      </c>
      <c r="K26" s="24"/>
    </row>
    <row r="27" spans="1:15" ht="14" x14ac:dyDescent="0.3">
      <c r="A27" s="21"/>
      <c r="G27" s="22"/>
      <c r="H27" s="43"/>
      <c r="K27" s="24"/>
      <c r="O27" s="43"/>
    </row>
    <row r="28" spans="1:15" ht="24.75" customHeight="1" x14ac:dyDescent="0.3">
      <c r="A28" s="21"/>
      <c r="G28" s="65" t="s">
        <v>36</v>
      </c>
      <c r="H28" s="65"/>
      <c r="I28" s="65"/>
      <c r="J28" s="59">
        <v>7000</v>
      </c>
      <c r="K28" s="24"/>
    </row>
    <row r="29" spans="1:15" ht="14" x14ac:dyDescent="0.3">
      <c r="A29" s="21"/>
      <c r="G29" s="22"/>
      <c r="H29" s="43"/>
      <c r="K29" s="24"/>
    </row>
    <row r="30" spans="1:15" ht="14" x14ac:dyDescent="0.3">
      <c r="A30" s="21"/>
      <c r="G30" s="22" t="s">
        <v>37</v>
      </c>
      <c r="H30" s="43"/>
      <c r="J30" s="59">
        <v>22328</v>
      </c>
      <c r="K30" s="24"/>
    </row>
    <row r="31" spans="1:15" ht="14" x14ac:dyDescent="0.3">
      <c r="A31" s="21"/>
      <c r="G31" s="22"/>
      <c r="H31" s="43"/>
      <c r="K31" s="24"/>
    </row>
    <row r="32" spans="1:15" ht="14" x14ac:dyDescent="0.3">
      <c r="A32" s="21"/>
      <c r="G32" s="22" t="s">
        <v>38</v>
      </c>
      <c r="H32" s="43"/>
      <c r="J32" s="59">
        <v>-8871</v>
      </c>
      <c r="K32" s="24"/>
    </row>
    <row r="33" spans="1:11" ht="14" x14ac:dyDescent="0.3">
      <c r="A33" s="21"/>
      <c r="G33" s="22"/>
      <c r="H33" s="43"/>
      <c r="K33" s="24"/>
    </row>
    <row r="34" spans="1:11" ht="19.5" customHeight="1" x14ac:dyDescent="0.3">
      <c r="A34" s="21"/>
      <c r="C34" s="43"/>
      <c r="G34" s="66" t="s">
        <v>39</v>
      </c>
      <c r="H34" s="66"/>
      <c r="I34" s="66" t="s">
        <v>40</v>
      </c>
      <c r="J34" s="66"/>
      <c r="K34" s="24"/>
    </row>
    <row r="35" spans="1:11" ht="14" x14ac:dyDescent="0.3">
      <c r="A35" s="21"/>
      <c r="C35" s="43"/>
      <c r="G35" s="67">
        <v>301195</v>
      </c>
      <c r="H35" s="67"/>
      <c r="I35" s="67">
        <v>346160</v>
      </c>
      <c r="J35" s="67"/>
      <c r="K35" s="24"/>
    </row>
    <row r="36" spans="1:11" ht="17.25" customHeight="1" x14ac:dyDescent="0.3">
      <c r="A36" s="21"/>
      <c r="C36" s="43"/>
      <c r="G36" s="68" t="s">
        <v>41</v>
      </c>
      <c r="H36" s="68" t="s">
        <v>42</v>
      </c>
      <c r="I36" s="68" t="s">
        <v>41</v>
      </c>
      <c r="J36" s="68" t="s">
        <v>42</v>
      </c>
      <c r="K36" s="24"/>
    </row>
    <row r="37" spans="1:11" ht="14" x14ac:dyDescent="0.3">
      <c r="A37" s="21"/>
      <c r="B37" s="69" t="s">
        <v>43</v>
      </c>
      <c r="C37" s="43"/>
      <c r="G37" s="70">
        <v>154852</v>
      </c>
      <c r="H37" s="70">
        <v>146343</v>
      </c>
      <c r="I37" s="70">
        <v>178231</v>
      </c>
      <c r="J37" s="70">
        <v>167929</v>
      </c>
      <c r="K37" s="24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5">
    <mergeCell ref="G28:I28"/>
    <mergeCell ref="G34:H34"/>
    <mergeCell ref="I34:J34"/>
    <mergeCell ref="G35:H35"/>
    <mergeCell ref="I35:J35"/>
  </mergeCells>
  <hyperlinks>
    <hyperlink ref="A7" location="Indice!A1" display="Índice" xr:uid="{3E073A85-6FE1-436C-9624-60982B0CA643}"/>
  </hyperlinks>
  <printOptions horizontalCentered="1" verticalCentered="1"/>
  <pageMargins left="0.39370078740157483" right="0.39370078740157483" top="0.39370078740157483" bottom="0.39370078740157483" header="0" footer="0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7091-6B84-42C0-9B5E-EB5125CBFE40}">
  <sheetPr codeName="Hoja16"/>
  <dimension ref="A7:K154"/>
  <sheetViews>
    <sheetView topLeftCell="A9" workbookViewId="0"/>
  </sheetViews>
  <sheetFormatPr baseColWidth="10" defaultColWidth="11.453125" defaultRowHeight="12.5" x14ac:dyDescent="0.25"/>
  <cols>
    <col min="1" max="1" width="11.453125" style="5"/>
    <col min="2" max="2" width="32" style="5" customWidth="1"/>
    <col min="3" max="3" width="11.453125" style="5"/>
    <col min="4" max="4" width="4.54296875" style="5" customWidth="1"/>
    <col min="5" max="5" width="22.6328125" style="5" customWidth="1"/>
    <col min="6" max="6" width="11.453125" style="5" customWidth="1"/>
    <col min="7" max="7" width="7.08984375" style="5" customWidth="1"/>
    <col min="8" max="8" width="14.54296875" style="5" customWidth="1"/>
    <col min="9" max="9" width="21" style="5" customWidth="1"/>
    <col min="10" max="10" width="20.36328125" style="5" customWidth="1"/>
    <col min="11" max="11" width="16" style="5" customWidth="1"/>
    <col min="12" max="16384" width="11.453125" style="5"/>
  </cols>
  <sheetData>
    <row r="7" spans="1:11" ht="17.5" x14ac:dyDescent="0.35">
      <c r="A7" s="45" t="s">
        <v>0</v>
      </c>
    </row>
    <row r="9" spans="1:11" ht="17.5" x14ac:dyDescent="0.35">
      <c r="A9" s="15" t="s">
        <v>14</v>
      </c>
      <c r="B9" s="14"/>
      <c r="C9" s="16"/>
      <c r="D9" s="16"/>
      <c r="E9" s="15"/>
      <c r="F9" s="16"/>
      <c r="G9" s="15"/>
      <c r="H9" s="14"/>
      <c r="I9" s="14"/>
    </row>
    <row r="10" spans="1:11" ht="14.5" thickBot="1" x14ac:dyDescent="0.35">
      <c r="A10" s="14"/>
      <c r="B10" s="14"/>
      <c r="C10" s="44"/>
      <c r="D10" s="44"/>
      <c r="E10" s="44"/>
      <c r="F10" s="14"/>
      <c r="G10" s="14"/>
      <c r="H10" s="14"/>
      <c r="I10" s="14"/>
    </row>
    <row r="11" spans="1:11" ht="36" customHeight="1" thickBot="1" x14ac:dyDescent="0.35">
      <c r="A11" s="14"/>
      <c r="B11" s="71" t="s">
        <v>44</v>
      </c>
      <c r="C11" s="72">
        <v>2013099</v>
      </c>
      <c r="D11" s="73"/>
      <c r="E11" s="74" t="s">
        <v>45</v>
      </c>
      <c r="F11" s="72">
        <v>214585</v>
      </c>
      <c r="G11" s="74" t="s">
        <v>46</v>
      </c>
      <c r="H11" s="73"/>
      <c r="I11" s="72">
        <v>45422</v>
      </c>
      <c r="J11" s="74" t="s">
        <v>47</v>
      </c>
      <c r="K11" s="75">
        <v>51689</v>
      </c>
    </row>
    <row r="12" spans="1:11" ht="21.75" customHeight="1" thickBot="1" x14ac:dyDescent="0.35">
      <c r="A12" s="14"/>
      <c r="B12" s="71" t="s">
        <v>48</v>
      </c>
      <c r="C12" s="72">
        <v>99296</v>
      </c>
      <c r="D12" s="74"/>
      <c r="E12" s="74" t="s">
        <v>49</v>
      </c>
      <c r="F12" s="72">
        <v>16655</v>
      </c>
      <c r="G12" s="74" t="s">
        <v>50</v>
      </c>
      <c r="H12" s="74"/>
      <c r="I12" s="72">
        <v>154</v>
      </c>
      <c r="J12" s="74" t="s">
        <v>51</v>
      </c>
      <c r="K12" s="75">
        <v>1369</v>
      </c>
    </row>
    <row r="13" spans="1:11" ht="14" thickBot="1" x14ac:dyDescent="0.35">
      <c r="A13" s="14"/>
      <c r="B13" s="22"/>
      <c r="C13" s="14"/>
      <c r="D13" s="14"/>
      <c r="E13" s="14"/>
      <c r="F13" s="14"/>
      <c r="G13" s="14"/>
      <c r="H13" s="14"/>
      <c r="I13" s="14"/>
    </row>
    <row r="14" spans="1:11" ht="15.5" thickBot="1" x14ac:dyDescent="0.35">
      <c r="A14" s="14"/>
      <c r="B14" s="76" t="s">
        <v>52</v>
      </c>
      <c r="C14" s="77"/>
      <c r="D14" s="77"/>
      <c r="E14" s="78"/>
      <c r="F14" s="14"/>
      <c r="G14" s="79" t="s">
        <v>53</v>
      </c>
      <c r="H14" s="80"/>
      <c r="I14" s="81">
        <f>'Datos Demograficos'!D11</f>
        <v>2227684</v>
      </c>
    </row>
    <row r="15" spans="1:11" ht="13.5" x14ac:dyDescent="0.3">
      <c r="A15" s="14"/>
      <c r="B15" s="14"/>
      <c r="C15" s="14"/>
      <c r="D15" s="14"/>
      <c r="E15" s="14"/>
      <c r="F15" s="14"/>
      <c r="G15" s="14"/>
      <c r="I15" s="14"/>
    </row>
    <row r="16" spans="1:11" ht="13.5" x14ac:dyDescent="0.3">
      <c r="A16" s="14"/>
      <c r="B16" s="22" t="s">
        <v>54</v>
      </c>
      <c r="C16" s="82">
        <v>28908</v>
      </c>
      <c r="D16" s="14"/>
      <c r="E16" s="14"/>
      <c r="F16" s="14"/>
      <c r="G16" s="83"/>
      <c r="H16" s="14"/>
      <c r="I16" s="14"/>
    </row>
    <row r="17" spans="1:9" ht="13.5" x14ac:dyDescent="0.3">
      <c r="A17" s="14"/>
      <c r="B17" s="22" t="s">
        <v>55</v>
      </c>
      <c r="C17" s="82">
        <v>25488</v>
      </c>
      <c r="D17" s="14"/>
      <c r="E17" s="14"/>
      <c r="F17" s="14"/>
      <c r="G17" s="14"/>
      <c r="H17" s="14"/>
      <c r="I17" s="14"/>
    </row>
    <row r="18" spans="1:9" ht="13.5" x14ac:dyDescent="0.3">
      <c r="A18" s="14"/>
      <c r="B18" s="22" t="s">
        <v>56</v>
      </c>
      <c r="C18" s="82">
        <v>17880</v>
      </c>
      <c r="D18" s="14"/>
      <c r="E18" s="14"/>
      <c r="F18" s="14"/>
      <c r="G18" s="14"/>
      <c r="H18" s="14"/>
      <c r="I18" s="14"/>
    </row>
    <row r="19" spans="1:9" ht="13.5" x14ac:dyDescent="0.3">
      <c r="A19" s="14"/>
      <c r="B19" s="22" t="s">
        <v>57</v>
      </c>
      <c r="C19" s="82">
        <v>14767</v>
      </c>
      <c r="D19" s="14"/>
      <c r="E19" s="14"/>
      <c r="F19" s="14"/>
      <c r="G19" s="14"/>
      <c r="H19" s="14"/>
      <c r="I19" s="14"/>
    </row>
    <row r="20" spans="1:9" ht="13.5" x14ac:dyDescent="0.3">
      <c r="A20" s="14"/>
      <c r="B20" s="22" t="s">
        <v>58</v>
      </c>
      <c r="C20" s="82">
        <v>10176</v>
      </c>
      <c r="D20" s="14"/>
      <c r="E20" s="14"/>
      <c r="F20" s="14"/>
      <c r="G20" s="14"/>
      <c r="H20" s="14"/>
      <c r="I20" s="14"/>
    </row>
    <row r="21" spans="1:9" ht="13.5" x14ac:dyDescent="0.3">
      <c r="A21" s="14"/>
      <c r="B21" s="22" t="s">
        <v>59</v>
      </c>
      <c r="C21" s="82">
        <v>9174</v>
      </c>
      <c r="D21" s="14"/>
      <c r="E21" s="14"/>
      <c r="F21" s="14"/>
      <c r="G21" s="14"/>
      <c r="H21" s="14"/>
      <c r="I21" s="14"/>
    </row>
    <row r="22" spans="1:9" ht="13.5" x14ac:dyDescent="0.3">
      <c r="A22" s="14"/>
      <c r="B22" s="22" t="s">
        <v>60</v>
      </c>
      <c r="C22" s="82">
        <v>8272</v>
      </c>
      <c r="D22" s="14"/>
      <c r="E22" s="14"/>
      <c r="F22" s="14"/>
      <c r="G22" s="14"/>
      <c r="H22" s="14"/>
      <c r="I22" s="14"/>
    </row>
    <row r="23" spans="1:9" ht="13.5" x14ac:dyDescent="0.3">
      <c r="A23" s="14"/>
      <c r="B23" s="22" t="s">
        <v>61</v>
      </c>
      <c r="C23" s="82">
        <v>6630</v>
      </c>
      <c r="D23" s="14"/>
      <c r="E23" s="14"/>
      <c r="F23" s="14"/>
      <c r="G23" s="14"/>
      <c r="H23" s="14"/>
      <c r="I23" s="14"/>
    </row>
    <row r="24" spans="1:9" ht="13.5" x14ac:dyDescent="0.3">
      <c r="A24" s="14"/>
      <c r="B24" s="22" t="s">
        <v>62</v>
      </c>
      <c r="C24" s="82">
        <v>6283</v>
      </c>
      <c r="D24" s="14"/>
      <c r="E24" s="14"/>
      <c r="F24" s="14"/>
      <c r="G24" s="14"/>
      <c r="H24" s="14"/>
      <c r="I24" s="14"/>
    </row>
    <row r="25" spans="1:9" ht="13.5" x14ac:dyDescent="0.3">
      <c r="A25" s="14"/>
      <c r="B25" s="22" t="s">
        <v>63</v>
      </c>
      <c r="C25" s="82">
        <v>6033</v>
      </c>
      <c r="D25" s="14"/>
      <c r="E25" s="14"/>
      <c r="F25" s="14"/>
      <c r="G25" s="14"/>
      <c r="H25" s="14"/>
      <c r="I25" s="14"/>
    </row>
    <row r="26" spans="1:9" ht="13.5" x14ac:dyDescent="0.3">
      <c r="A26" s="14"/>
      <c r="B26" s="22" t="s">
        <v>64</v>
      </c>
      <c r="C26" s="82">
        <v>5873</v>
      </c>
      <c r="D26" s="14"/>
      <c r="E26" s="14"/>
      <c r="F26" s="14"/>
      <c r="G26" s="14"/>
      <c r="H26" s="14"/>
      <c r="I26" s="14"/>
    </row>
    <row r="27" spans="1:9" ht="13.5" x14ac:dyDescent="0.3">
      <c r="A27" s="14"/>
      <c r="B27" s="22" t="s">
        <v>65</v>
      </c>
      <c r="C27" s="82">
        <v>5769</v>
      </c>
      <c r="D27" s="14"/>
      <c r="E27" s="14"/>
      <c r="F27" s="14"/>
      <c r="G27" s="14"/>
      <c r="H27" s="14"/>
      <c r="I27" s="14"/>
    </row>
    <row r="28" spans="1:9" ht="13.5" x14ac:dyDescent="0.3">
      <c r="A28" s="14"/>
      <c r="B28" s="22" t="s">
        <v>66</v>
      </c>
      <c r="C28" s="82">
        <v>5510</v>
      </c>
      <c r="D28" s="14"/>
      <c r="E28" s="14"/>
      <c r="F28" s="14"/>
      <c r="G28" s="14"/>
      <c r="H28" s="14"/>
      <c r="I28" s="14"/>
    </row>
    <row r="29" spans="1:9" ht="13.5" x14ac:dyDescent="0.3">
      <c r="A29" s="14"/>
      <c r="B29" s="22" t="s">
        <v>67</v>
      </c>
      <c r="C29" s="82">
        <v>5228</v>
      </c>
      <c r="D29" s="14"/>
      <c r="E29" s="14"/>
      <c r="F29" s="14"/>
      <c r="G29" s="14"/>
      <c r="H29" s="14"/>
      <c r="I29" s="14"/>
    </row>
    <row r="30" spans="1:9" ht="13.5" x14ac:dyDescent="0.3">
      <c r="A30" s="14"/>
      <c r="B30" s="22" t="s">
        <v>68</v>
      </c>
      <c r="C30" s="82">
        <v>4785</v>
      </c>
      <c r="D30" s="14"/>
      <c r="E30" s="14"/>
      <c r="F30" s="14"/>
      <c r="G30" s="14"/>
      <c r="H30" s="14"/>
      <c r="I30" s="14"/>
    </row>
    <row r="31" spans="1:9" ht="13.5" x14ac:dyDescent="0.3">
      <c r="A31" s="14"/>
      <c r="B31" s="22" t="s">
        <v>69</v>
      </c>
      <c r="C31" s="82">
        <v>4747</v>
      </c>
      <c r="D31" s="14"/>
      <c r="E31" s="14"/>
      <c r="F31" s="14"/>
      <c r="G31" s="14"/>
      <c r="H31" s="14"/>
      <c r="I31" s="14"/>
    </row>
    <row r="32" spans="1:9" ht="13.5" x14ac:dyDescent="0.3">
      <c r="A32" s="14"/>
      <c r="B32" s="22" t="s">
        <v>70</v>
      </c>
      <c r="C32" s="82">
        <v>4032</v>
      </c>
      <c r="D32" s="14"/>
      <c r="E32" s="14"/>
      <c r="F32" s="14"/>
      <c r="G32" s="14"/>
      <c r="H32" s="14"/>
      <c r="I32" s="14"/>
    </row>
    <row r="33" spans="1:9" ht="13.5" x14ac:dyDescent="0.3">
      <c r="A33" s="14"/>
      <c r="B33" s="22" t="s">
        <v>71</v>
      </c>
      <c r="C33" s="82">
        <v>3839</v>
      </c>
      <c r="D33" s="14"/>
      <c r="E33" s="14"/>
      <c r="F33" s="14"/>
      <c r="G33" s="14"/>
      <c r="H33" s="14"/>
      <c r="I33" s="14"/>
    </row>
    <row r="34" spans="1:9" ht="13.5" x14ac:dyDescent="0.3">
      <c r="A34" s="14"/>
      <c r="B34" s="22" t="s">
        <v>72</v>
      </c>
      <c r="C34" s="82">
        <v>3394</v>
      </c>
      <c r="D34" s="14"/>
      <c r="E34" s="14"/>
      <c r="F34" s="14"/>
      <c r="G34" s="14"/>
      <c r="H34" s="14"/>
      <c r="I34" s="14"/>
    </row>
    <row r="35" spans="1:9" ht="13.5" x14ac:dyDescent="0.3">
      <c r="A35" s="14"/>
      <c r="B35" s="22" t="s">
        <v>73</v>
      </c>
      <c r="C35" s="82">
        <v>3191</v>
      </c>
      <c r="D35" s="14"/>
      <c r="E35" s="14"/>
      <c r="F35" s="14"/>
      <c r="G35" s="14"/>
      <c r="H35" s="14"/>
      <c r="I35" s="14"/>
    </row>
    <row r="36" spans="1:9" ht="13.5" x14ac:dyDescent="0.3">
      <c r="A36" s="14"/>
      <c r="B36" s="22" t="s">
        <v>74</v>
      </c>
      <c r="C36" s="82">
        <v>3024</v>
      </c>
      <c r="D36" s="14"/>
      <c r="E36" s="14"/>
      <c r="F36" s="14"/>
      <c r="G36" s="14"/>
      <c r="H36" s="14"/>
      <c r="I36" s="14"/>
    </row>
    <row r="37" spans="1:9" ht="13.5" x14ac:dyDescent="0.3">
      <c r="A37" s="14"/>
      <c r="B37" s="22"/>
      <c r="C37" s="82"/>
      <c r="D37" s="14"/>
      <c r="E37" s="14"/>
      <c r="F37" s="14"/>
      <c r="G37" s="14"/>
      <c r="H37" s="14"/>
      <c r="I37" s="14"/>
    </row>
    <row r="38" spans="1:9" ht="13.5" x14ac:dyDescent="0.3">
      <c r="A38" s="14"/>
      <c r="B38" s="22"/>
      <c r="C38" s="82"/>
      <c r="D38" s="14"/>
      <c r="E38" s="14"/>
      <c r="F38" s="14"/>
      <c r="G38" s="14"/>
      <c r="H38" s="14"/>
      <c r="I38" s="14"/>
    </row>
    <row r="39" spans="1:9" ht="13.5" x14ac:dyDescent="0.3">
      <c r="A39" s="14"/>
      <c r="B39" s="22"/>
      <c r="C39" s="82"/>
      <c r="D39" s="14"/>
      <c r="E39" s="14"/>
      <c r="F39" s="14"/>
      <c r="G39" s="14"/>
      <c r="H39" s="14"/>
      <c r="I39" s="14"/>
    </row>
    <row r="40" spans="1:9" ht="13.5" x14ac:dyDescent="0.3">
      <c r="A40" s="14"/>
      <c r="B40" s="22"/>
      <c r="C40" s="82"/>
      <c r="D40" s="14"/>
      <c r="E40" s="14"/>
      <c r="F40" s="14"/>
      <c r="G40" s="14"/>
      <c r="H40" s="14"/>
      <c r="I40" s="14"/>
    </row>
    <row r="41" spans="1:9" ht="13.5" x14ac:dyDescent="0.3">
      <c r="A41" s="14"/>
      <c r="B41" s="22"/>
      <c r="C41" s="82"/>
      <c r="D41" s="14"/>
      <c r="E41" s="14"/>
      <c r="F41" s="14"/>
      <c r="G41" s="14"/>
      <c r="H41" s="14"/>
      <c r="I41" s="14"/>
    </row>
    <row r="42" spans="1:9" ht="13.5" x14ac:dyDescent="0.3">
      <c r="A42" s="14"/>
      <c r="B42" s="22"/>
      <c r="C42" s="82"/>
      <c r="D42" s="14"/>
      <c r="E42" s="14"/>
      <c r="F42" s="14"/>
      <c r="G42" s="14"/>
      <c r="H42" s="14"/>
      <c r="I42" s="14"/>
    </row>
    <row r="43" spans="1:9" ht="13.5" x14ac:dyDescent="0.3">
      <c r="B43" s="22"/>
      <c r="C43" s="82"/>
    </row>
    <row r="44" spans="1:9" ht="13.5" x14ac:dyDescent="0.3">
      <c r="B44" s="22"/>
      <c r="C44" s="82"/>
    </row>
    <row r="45" spans="1:9" ht="13.5" x14ac:dyDescent="0.3">
      <c r="B45" s="22"/>
      <c r="C45" s="82"/>
    </row>
    <row r="46" spans="1:9" ht="13.5" x14ac:dyDescent="0.3">
      <c r="B46" s="22"/>
      <c r="C46" s="82"/>
    </row>
    <row r="47" spans="1:9" ht="13.5" x14ac:dyDescent="0.3">
      <c r="B47" s="22"/>
      <c r="C47" s="82"/>
    </row>
    <row r="48" spans="1:9" ht="13.5" x14ac:dyDescent="0.3">
      <c r="B48" s="22"/>
      <c r="C48" s="82"/>
    </row>
    <row r="49" spans="2:3" ht="13.5" x14ac:dyDescent="0.3">
      <c r="B49" s="22"/>
      <c r="C49" s="82"/>
    </row>
    <row r="50" spans="2:3" ht="13.5" x14ac:dyDescent="0.3">
      <c r="B50" s="22"/>
      <c r="C50" s="82"/>
    </row>
    <row r="51" spans="2:3" ht="13.5" x14ac:dyDescent="0.3">
      <c r="B51" s="22"/>
      <c r="C51" s="82"/>
    </row>
    <row r="52" spans="2:3" ht="13.5" x14ac:dyDescent="0.3">
      <c r="B52" s="22"/>
      <c r="C52" s="82"/>
    </row>
    <row r="53" spans="2:3" ht="13.5" x14ac:dyDescent="0.3">
      <c r="B53" s="22"/>
      <c r="C53" s="82"/>
    </row>
    <row r="54" spans="2:3" ht="13.5" x14ac:dyDescent="0.3">
      <c r="B54" s="22"/>
      <c r="C54" s="82"/>
    </row>
    <row r="55" spans="2:3" ht="13.5" x14ac:dyDescent="0.3">
      <c r="B55" s="22"/>
      <c r="C55" s="82"/>
    </row>
    <row r="56" spans="2:3" ht="13.5" x14ac:dyDescent="0.3">
      <c r="B56" s="22"/>
      <c r="C56" s="82"/>
    </row>
    <row r="57" spans="2:3" ht="13.5" x14ac:dyDescent="0.3">
      <c r="B57" s="22"/>
      <c r="C57" s="82"/>
    </row>
    <row r="58" spans="2:3" ht="13.5" x14ac:dyDescent="0.3">
      <c r="B58" s="22"/>
      <c r="C58" s="82"/>
    </row>
    <row r="59" spans="2:3" ht="13.5" x14ac:dyDescent="0.3">
      <c r="B59" s="22"/>
      <c r="C59" s="82"/>
    </row>
    <row r="60" spans="2:3" ht="13.5" x14ac:dyDescent="0.3">
      <c r="B60" s="22"/>
      <c r="C60" s="82"/>
    </row>
    <row r="61" spans="2:3" ht="13.5" x14ac:dyDescent="0.3">
      <c r="B61" s="22"/>
      <c r="C61" s="82"/>
    </row>
    <row r="62" spans="2:3" ht="13.5" x14ac:dyDescent="0.3">
      <c r="B62" s="22"/>
      <c r="C62" s="82"/>
    </row>
    <row r="63" spans="2:3" ht="13.5" x14ac:dyDescent="0.3">
      <c r="B63" s="22"/>
      <c r="C63" s="82"/>
    </row>
    <row r="64" spans="2:3" ht="13.5" x14ac:dyDescent="0.3">
      <c r="B64" s="22"/>
      <c r="C64" s="82"/>
    </row>
    <row r="65" spans="2:3" ht="13.5" x14ac:dyDescent="0.3">
      <c r="B65" s="22"/>
      <c r="C65" s="82"/>
    </row>
    <row r="66" spans="2:3" ht="13.5" x14ac:dyDescent="0.3">
      <c r="B66" s="22"/>
      <c r="C66" s="82"/>
    </row>
    <row r="67" spans="2:3" ht="13.5" x14ac:dyDescent="0.3">
      <c r="B67" s="22"/>
      <c r="C67" s="82"/>
    </row>
    <row r="68" spans="2:3" ht="13.5" x14ac:dyDescent="0.3">
      <c r="B68" s="22"/>
      <c r="C68" s="82"/>
    </row>
    <row r="69" spans="2:3" ht="13.5" x14ac:dyDescent="0.3">
      <c r="B69" s="22"/>
      <c r="C69" s="82"/>
    </row>
    <row r="70" spans="2:3" ht="13.5" x14ac:dyDescent="0.3">
      <c r="B70" s="22"/>
      <c r="C70" s="82"/>
    </row>
    <row r="71" spans="2:3" ht="13.5" x14ac:dyDescent="0.3">
      <c r="B71" s="22"/>
      <c r="C71" s="82"/>
    </row>
    <row r="72" spans="2:3" ht="13.5" x14ac:dyDescent="0.3">
      <c r="B72" s="22"/>
      <c r="C72" s="82"/>
    </row>
    <row r="73" spans="2:3" ht="13.5" x14ac:dyDescent="0.3">
      <c r="B73" s="22"/>
      <c r="C73" s="82"/>
    </row>
    <row r="74" spans="2:3" ht="13.5" x14ac:dyDescent="0.3">
      <c r="B74" s="22"/>
      <c r="C74" s="82"/>
    </row>
    <row r="75" spans="2:3" ht="13.5" x14ac:dyDescent="0.3">
      <c r="B75" s="22"/>
      <c r="C75" s="82"/>
    </row>
    <row r="76" spans="2:3" ht="13.5" x14ac:dyDescent="0.3">
      <c r="B76" s="22"/>
      <c r="C76" s="82"/>
    </row>
    <row r="77" spans="2:3" ht="13.5" x14ac:dyDescent="0.3">
      <c r="B77" s="22"/>
      <c r="C77" s="82"/>
    </row>
    <row r="78" spans="2:3" ht="13.5" x14ac:dyDescent="0.3">
      <c r="B78" s="22"/>
      <c r="C78" s="82"/>
    </row>
    <row r="79" spans="2:3" ht="13.5" x14ac:dyDescent="0.3">
      <c r="B79" s="22"/>
      <c r="C79" s="82"/>
    </row>
    <row r="80" spans="2:3" ht="13.5" x14ac:dyDescent="0.3">
      <c r="B80" s="22"/>
      <c r="C80" s="82"/>
    </row>
    <row r="81" spans="2:3" ht="13.5" x14ac:dyDescent="0.3">
      <c r="B81" s="22"/>
      <c r="C81" s="82"/>
    </row>
    <row r="82" spans="2:3" ht="13.5" x14ac:dyDescent="0.3">
      <c r="B82" s="22"/>
      <c r="C82" s="82"/>
    </row>
    <row r="83" spans="2:3" ht="13.5" x14ac:dyDescent="0.3">
      <c r="B83" s="22"/>
      <c r="C83" s="82"/>
    </row>
    <row r="84" spans="2:3" ht="13.5" x14ac:dyDescent="0.3">
      <c r="B84" s="22"/>
      <c r="C84" s="82"/>
    </row>
    <row r="85" spans="2:3" ht="13.5" x14ac:dyDescent="0.3">
      <c r="B85" s="22"/>
      <c r="C85" s="82"/>
    </row>
    <row r="86" spans="2:3" ht="13.5" x14ac:dyDescent="0.3">
      <c r="B86" s="22"/>
      <c r="C86" s="82"/>
    </row>
    <row r="87" spans="2:3" ht="13.5" x14ac:dyDescent="0.3">
      <c r="B87" s="22"/>
      <c r="C87" s="82"/>
    </row>
    <row r="88" spans="2:3" ht="13.5" x14ac:dyDescent="0.3">
      <c r="B88" s="22"/>
      <c r="C88" s="82"/>
    </row>
    <row r="89" spans="2:3" ht="13.5" x14ac:dyDescent="0.3">
      <c r="B89" s="22"/>
      <c r="C89" s="82"/>
    </row>
    <row r="90" spans="2:3" ht="13.5" x14ac:dyDescent="0.3">
      <c r="B90" s="22"/>
      <c r="C90" s="82"/>
    </row>
    <row r="91" spans="2:3" ht="13.5" x14ac:dyDescent="0.3">
      <c r="B91" s="22"/>
      <c r="C91" s="82"/>
    </row>
    <row r="92" spans="2:3" ht="13.5" x14ac:dyDescent="0.3">
      <c r="B92" s="22"/>
      <c r="C92" s="82"/>
    </row>
    <row r="93" spans="2:3" ht="13.5" x14ac:dyDescent="0.3">
      <c r="B93" s="22"/>
      <c r="C93" s="82"/>
    </row>
    <row r="94" spans="2:3" ht="13.5" x14ac:dyDescent="0.3">
      <c r="B94" s="22"/>
      <c r="C94" s="82"/>
    </row>
    <row r="95" spans="2:3" ht="13.5" x14ac:dyDescent="0.3">
      <c r="B95" s="22"/>
      <c r="C95" s="82"/>
    </row>
    <row r="96" spans="2:3" ht="13.5" x14ac:dyDescent="0.3">
      <c r="B96" s="22"/>
      <c r="C96" s="82"/>
    </row>
    <row r="97" spans="2:3" ht="13.5" x14ac:dyDescent="0.3">
      <c r="B97" s="22"/>
      <c r="C97" s="82"/>
    </row>
    <row r="98" spans="2:3" ht="13.5" x14ac:dyDescent="0.3">
      <c r="B98" s="22"/>
      <c r="C98" s="82"/>
    </row>
    <row r="99" spans="2:3" ht="13.5" x14ac:dyDescent="0.3">
      <c r="B99" s="22"/>
      <c r="C99" s="82"/>
    </row>
    <row r="100" spans="2:3" ht="13.5" x14ac:dyDescent="0.3">
      <c r="B100" s="22"/>
      <c r="C100" s="82"/>
    </row>
    <row r="101" spans="2:3" ht="13.5" x14ac:dyDescent="0.3">
      <c r="B101" s="22"/>
      <c r="C101" s="82"/>
    </row>
    <row r="102" spans="2:3" ht="13.5" x14ac:dyDescent="0.3">
      <c r="B102" s="22"/>
      <c r="C102" s="82"/>
    </row>
    <row r="103" spans="2:3" ht="13.5" x14ac:dyDescent="0.3">
      <c r="B103" s="22"/>
      <c r="C103" s="82"/>
    </row>
    <row r="104" spans="2:3" ht="13.5" x14ac:dyDescent="0.3">
      <c r="B104" s="22"/>
      <c r="C104" s="82"/>
    </row>
    <row r="105" spans="2:3" ht="13.5" x14ac:dyDescent="0.3">
      <c r="B105" s="22"/>
      <c r="C105" s="82"/>
    </row>
    <row r="106" spans="2:3" ht="13.5" x14ac:dyDescent="0.3">
      <c r="B106" s="22"/>
      <c r="C106" s="82"/>
    </row>
    <row r="107" spans="2:3" ht="13.5" x14ac:dyDescent="0.3">
      <c r="B107" s="22"/>
      <c r="C107" s="82"/>
    </row>
    <row r="108" spans="2:3" ht="13.5" x14ac:dyDescent="0.3">
      <c r="B108" s="22"/>
      <c r="C108" s="82"/>
    </row>
    <row r="109" spans="2:3" ht="13.5" x14ac:dyDescent="0.3">
      <c r="B109" s="22"/>
      <c r="C109" s="82"/>
    </row>
    <row r="110" spans="2:3" ht="13.5" x14ac:dyDescent="0.3">
      <c r="B110" s="22"/>
      <c r="C110" s="82"/>
    </row>
    <row r="111" spans="2:3" ht="13.5" x14ac:dyDescent="0.3">
      <c r="B111" s="22"/>
      <c r="C111" s="82"/>
    </row>
    <row r="112" spans="2:3" ht="13.5" x14ac:dyDescent="0.3">
      <c r="B112" s="22"/>
      <c r="C112" s="82"/>
    </row>
    <row r="113" spans="2:3" ht="13.5" x14ac:dyDescent="0.3">
      <c r="B113" s="22"/>
      <c r="C113" s="82"/>
    </row>
    <row r="114" spans="2:3" ht="13.5" x14ac:dyDescent="0.3">
      <c r="B114" s="22"/>
      <c r="C114" s="82"/>
    </row>
    <row r="115" spans="2:3" ht="13.5" x14ac:dyDescent="0.3">
      <c r="B115" s="22"/>
      <c r="C115" s="82"/>
    </row>
    <row r="116" spans="2:3" ht="13.5" x14ac:dyDescent="0.3">
      <c r="B116" s="22"/>
      <c r="C116" s="82"/>
    </row>
    <row r="117" spans="2:3" ht="13.5" x14ac:dyDescent="0.3">
      <c r="B117" s="22"/>
      <c r="C117" s="82"/>
    </row>
    <row r="118" spans="2:3" ht="13.5" x14ac:dyDescent="0.3">
      <c r="B118" s="22"/>
      <c r="C118" s="82"/>
    </row>
    <row r="119" spans="2:3" ht="13.5" x14ac:dyDescent="0.3">
      <c r="B119" s="22"/>
      <c r="C119" s="82"/>
    </row>
    <row r="120" spans="2:3" ht="13.5" x14ac:dyDescent="0.3">
      <c r="B120" s="22"/>
      <c r="C120" s="82"/>
    </row>
    <row r="121" spans="2:3" ht="13.5" x14ac:dyDescent="0.3">
      <c r="B121" s="22"/>
      <c r="C121" s="82"/>
    </row>
    <row r="122" spans="2:3" ht="13.5" x14ac:dyDescent="0.3">
      <c r="B122" s="22"/>
      <c r="C122" s="82"/>
    </row>
    <row r="123" spans="2:3" ht="13.5" x14ac:dyDescent="0.3">
      <c r="B123" s="22"/>
      <c r="C123" s="82"/>
    </row>
    <row r="124" spans="2:3" ht="13.5" x14ac:dyDescent="0.3">
      <c r="B124" s="22"/>
      <c r="C124" s="82"/>
    </row>
    <row r="125" spans="2:3" ht="13.5" x14ac:dyDescent="0.3">
      <c r="B125" s="22"/>
      <c r="C125" s="82"/>
    </row>
    <row r="126" spans="2:3" ht="13.5" x14ac:dyDescent="0.3">
      <c r="B126" s="22"/>
      <c r="C126" s="82"/>
    </row>
    <row r="127" spans="2:3" ht="13.5" x14ac:dyDescent="0.3">
      <c r="B127" s="22"/>
      <c r="C127" s="82"/>
    </row>
    <row r="128" spans="2:3" ht="13.5" x14ac:dyDescent="0.3">
      <c r="B128" s="22"/>
      <c r="C128" s="82"/>
    </row>
    <row r="129" spans="2:3" ht="13.5" x14ac:dyDescent="0.3">
      <c r="B129" s="22"/>
      <c r="C129" s="82"/>
    </row>
    <row r="130" spans="2:3" ht="13.5" x14ac:dyDescent="0.3">
      <c r="B130" s="22"/>
      <c r="C130" s="82"/>
    </row>
    <row r="131" spans="2:3" ht="13.5" x14ac:dyDescent="0.3">
      <c r="B131" s="22"/>
      <c r="C131" s="82"/>
    </row>
    <row r="132" spans="2:3" ht="13.5" x14ac:dyDescent="0.3">
      <c r="B132" s="22"/>
      <c r="C132" s="82"/>
    </row>
    <row r="133" spans="2:3" ht="13.5" x14ac:dyDescent="0.3">
      <c r="B133" s="22"/>
      <c r="C133" s="82"/>
    </row>
    <row r="134" spans="2:3" ht="13.5" x14ac:dyDescent="0.3">
      <c r="B134" s="22"/>
      <c r="C134" s="82"/>
    </row>
    <row r="135" spans="2:3" ht="13.5" x14ac:dyDescent="0.3">
      <c r="B135" s="22"/>
      <c r="C135" s="82"/>
    </row>
    <row r="136" spans="2:3" ht="13.5" x14ac:dyDescent="0.3">
      <c r="B136" s="22"/>
      <c r="C136" s="82"/>
    </row>
    <row r="137" spans="2:3" ht="13.5" x14ac:dyDescent="0.3">
      <c r="B137" s="22"/>
      <c r="C137" s="82"/>
    </row>
    <row r="138" spans="2:3" ht="13.5" x14ac:dyDescent="0.3">
      <c r="B138" s="22"/>
      <c r="C138" s="82"/>
    </row>
    <row r="139" spans="2:3" ht="13.5" x14ac:dyDescent="0.3">
      <c r="B139" s="22"/>
      <c r="C139" s="82"/>
    </row>
    <row r="140" spans="2:3" ht="13.5" x14ac:dyDescent="0.3">
      <c r="B140" s="22"/>
      <c r="C140" s="82"/>
    </row>
    <row r="141" spans="2:3" ht="13.5" x14ac:dyDescent="0.3">
      <c r="B141" s="22"/>
      <c r="C141" s="82"/>
    </row>
    <row r="142" spans="2:3" ht="13.5" x14ac:dyDescent="0.3">
      <c r="B142" s="22"/>
      <c r="C142" s="82"/>
    </row>
    <row r="143" spans="2:3" ht="13.5" x14ac:dyDescent="0.3">
      <c r="B143" s="22"/>
      <c r="C143" s="82"/>
    </row>
    <row r="144" spans="2:3" ht="13.5" x14ac:dyDescent="0.3">
      <c r="B144" s="22"/>
      <c r="C144" s="82"/>
    </row>
    <row r="145" spans="2:3" ht="13.5" x14ac:dyDescent="0.3">
      <c r="B145" s="22"/>
      <c r="C145" s="82"/>
    </row>
    <row r="146" spans="2:3" ht="13.5" x14ac:dyDescent="0.3">
      <c r="B146" s="22"/>
      <c r="C146" s="82"/>
    </row>
    <row r="147" spans="2:3" ht="13.5" x14ac:dyDescent="0.3">
      <c r="B147" s="22"/>
      <c r="C147" s="82"/>
    </row>
    <row r="148" spans="2:3" ht="13.5" x14ac:dyDescent="0.3">
      <c r="B148" s="22"/>
      <c r="C148" s="82"/>
    </row>
    <row r="149" spans="2:3" ht="13.5" x14ac:dyDescent="0.3">
      <c r="B149" s="22"/>
      <c r="C149" s="82"/>
    </row>
    <row r="150" spans="2:3" ht="13.5" x14ac:dyDescent="0.3">
      <c r="B150" s="22"/>
      <c r="C150" s="82"/>
    </row>
    <row r="151" spans="2:3" ht="13.5" x14ac:dyDescent="0.3">
      <c r="B151" s="22"/>
      <c r="C151" s="82"/>
    </row>
    <row r="152" spans="2:3" ht="13.5" x14ac:dyDescent="0.3">
      <c r="B152" s="22"/>
      <c r="C152" s="82"/>
    </row>
    <row r="153" spans="2:3" ht="13.5" x14ac:dyDescent="0.3">
      <c r="B153" s="22"/>
      <c r="C153" s="82"/>
    </row>
    <row r="154" spans="2:3" ht="13.5" x14ac:dyDescent="0.3">
      <c r="B154" s="22"/>
      <c r="C154" s="82"/>
    </row>
  </sheetData>
  <mergeCells count="2">
    <mergeCell ref="C10:E10"/>
    <mergeCell ref="B14:E14"/>
  </mergeCells>
  <hyperlinks>
    <hyperlink ref="A7" location="Indice!A1" display="Índice" xr:uid="{584A2A2C-B43A-43EA-8A02-C81CFE6F1BB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61AF-FCBB-4510-97D9-985BC023A30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5.6328125" style="14" customWidth="1"/>
    <col min="2" max="2" width="23.36328125" style="14" customWidth="1"/>
    <col min="3" max="3" width="19.08984375" style="14" customWidth="1"/>
    <col min="4" max="4" width="17" style="14" customWidth="1"/>
    <col min="5" max="5" width="16.54296875" style="14" customWidth="1"/>
    <col min="6" max="6" width="16.453125" style="14" customWidth="1"/>
    <col min="7" max="7" width="17.6328125" style="14" customWidth="1"/>
    <col min="8" max="8" width="17.08984375" style="14" customWidth="1"/>
    <col min="9" max="11" width="11.453125" style="14"/>
    <col min="12" max="12" width="6.90625" style="14" customWidth="1"/>
    <col min="13" max="16384" width="11.453125" style="14"/>
  </cols>
  <sheetData>
    <row r="7" spans="1:9" ht="17.5" x14ac:dyDescent="0.35">
      <c r="B7" s="45" t="s">
        <v>0</v>
      </c>
      <c r="C7" s="84"/>
      <c r="D7" s="84"/>
      <c r="E7" s="84"/>
      <c r="F7" s="84"/>
      <c r="G7" s="84"/>
      <c r="H7" s="84"/>
      <c r="I7" s="84"/>
    </row>
    <row r="9" spans="1:9" ht="17.5" x14ac:dyDescent="0.35">
      <c r="A9" s="15" t="s">
        <v>14</v>
      </c>
      <c r="B9" s="15"/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21"/>
    </row>
    <row r="12" spans="1:9" x14ac:dyDescent="0.3">
      <c r="A12" s="21"/>
      <c r="B12" s="22" t="s">
        <v>75</v>
      </c>
      <c r="E12" s="85">
        <v>730146</v>
      </c>
      <c r="F12" s="21"/>
    </row>
    <row r="13" spans="1:9" x14ac:dyDescent="0.3">
      <c r="A13" s="21"/>
      <c r="B13" s="22"/>
      <c r="E13" s="86"/>
      <c r="F13" s="21"/>
    </row>
    <row r="14" spans="1:9" ht="23.25" customHeight="1" x14ac:dyDescent="0.3">
      <c r="A14" s="21"/>
      <c r="B14" s="87" t="s">
        <v>76</v>
      </c>
      <c r="C14" s="87"/>
      <c r="D14" s="87"/>
      <c r="E14" s="85">
        <v>296704</v>
      </c>
      <c r="F14" s="21"/>
      <c r="G14" s="42"/>
    </row>
    <row r="15" spans="1:9" x14ac:dyDescent="0.3">
      <c r="A15" s="21"/>
      <c r="E15" s="85"/>
      <c r="F15" s="21"/>
    </row>
    <row r="16" spans="1:9" x14ac:dyDescent="0.3">
      <c r="A16" s="21"/>
      <c r="B16" s="22" t="s">
        <v>77</v>
      </c>
      <c r="D16" s="88"/>
      <c r="E16" s="85">
        <v>107779</v>
      </c>
      <c r="F16" s="21"/>
    </row>
    <row r="17" spans="1:16" x14ac:dyDescent="0.3">
      <c r="A17" s="21"/>
      <c r="B17" s="22"/>
      <c r="E17" s="85"/>
      <c r="F17" s="21"/>
    </row>
    <row r="18" spans="1:16" x14ac:dyDescent="0.3">
      <c r="A18" s="21"/>
      <c r="B18" s="22" t="s">
        <v>78</v>
      </c>
      <c r="D18" s="88"/>
      <c r="E18" s="85">
        <v>188925</v>
      </c>
      <c r="F18" s="21"/>
    </row>
    <row r="19" spans="1:16" x14ac:dyDescent="0.3">
      <c r="A19" s="21"/>
      <c r="B19" s="22"/>
      <c r="D19" s="88"/>
      <c r="E19" s="85"/>
      <c r="F19" s="21"/>
    </row>
    <row r="20" spans="1:16" x14ac:dyDescent="0.3">
      <c r="A20" s="21"/>
      <c r="B20" s="22" t="s">
        <v>79</v>
      </c>
      <c r="D20" s="88"/>
      <c r="E20" s="89">
        <v>9.8092288425676064E-2</v>
      </c>
      <c r="F20" s="21"/>
    </row>
    <row r="21" spans="1:16" ht="14" thickBot="1" x14ac:dyDescent="0.35">
      <c r="A21" s="38"/>
      <c r="B21" s="39"/>
      <c r="C21" s="39"/>
      <c r="D21" s="39"/>
      <c r="E21" s="39"/>
      <c r="F21" s="21"/>
    </row>
    <row r="24" spans="1:16" ht="30" customHeight="1" x14ac:dyDescent="0.35">
      <c r="B24" s="90"/>
      <c r="C24" s="90"/>
      <c r="D24" s="91" t="s">
        <v>80</v>
      </c>
      <c r="E24" s="91"/>
      <c r="F24" s="91"/>
      <c r="G24" s="91"/>
      <c r="H24" s="91"/>
      <c r="I24" s="90"/>
      <c r="J24" s="90"/>
      <c r="K24" s="90"/>
      <c r="L24" s="90"/>
      <c r="M24" s="90"/>
      <c r="N24" s="90"/>
      <c r="O24" s="90"/>
      <c r="P24" s="90"/>
    </row>
    <row r="25" spans="1:16" ht="14" thickBot="1" x14ac:dyDescent="0.35"/>
    <row r="26" spans="1:16" ht="15.5" thickBot="1" x14ac:dyDescent="0.35">
      <c r="C26" s="58"/>
      <c r="D26" s="92" t="s">
        <v>81</v>
      </c>
      <c r="E26" s="93"/>
      <c r="F26" s="93"/>
      <c r="G26" s="93"/>
      <c r="H26" s="94"/>
    </row>
    <row r="27" spans="1:16" ht="15.5" thickBot="1" x14ac:dyDescent="0.35">
      <c r="C27" s="58"/>
      <c r="D27" s="95" t="s">
        <v>82</v>
      </c>
      <c r="E27" s="95" t="s">
        <v>83</v>
      </c>
      <c r="F27" s="95" t="s">
        <v>84</v>
      </c>
      <c r="G27" s="95" t="s">
        <v>85</v>
      </c>
      <c r="H27" s="95" t="s">
        <v>86</v>
      </c>
    </row>
    <row r="28" spans="1:16" ht="38.25" customHeight="1" thickBot="1" x14ac:dyDescent="0.35">
      <c r="C28" s="95" t="s">
        <v>87</v>
      </c>
      <c r="D28" s="96">
        <v>61408</v>
      </c>
      <c r="E28" s="96">
        <v>15645</v>
      </c>
      <c r="F28" s="96">
        <v>343056</v>
      </c>
      <c r="G28" s="97">
        <v>570863</v>
      </c>
      <c r="H28" s="97">
        <f>SUM(D28:G28)</f>
        <v>990972</v>
      </c>
    </row>
  </sheetData>
  <mergeCells count="3">
    <mergeCell ref="B14:D14"/>
    <mergeCell ref="D24:H24"/>
    <mergeCell ref="D26:H26"/>
  </mergeCells>
  <hyperlinks>
    <hyperlink ref="B7" location="Indice!A1" display="Índice" xr:uid="{3D28D2A3-C4B0-4052-B293-4801F9B64AEF}"/>
  </hyperlinks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EADF-393A-4C0E-AF7A-98978B386312}">
  <sheetPr codeName="Hoja6">
    <pageSetUpPr fitToPage="1"/>
  </sheetPr>
  <dimension ref="A1:R33"/>
  <sheetViews>
    <sheetView zoomScaleNormal="100" workbookViewId="0"/>
  </sheetViews>
  <sheetFormatPr baseColWidth="10" defaultColWidth="11.453125" defaultRowHeight="13.5" x14ac:dyDescent="0.3"/>
  <cols>
    <col min="1" max="1" width="4.90625" style="14" customWidth="1"/>
    <col min="2" max="2" width="14.90625" style="14" customWidth="1"/>
    <col min="3" max="3" width="11.08984375" style="14" customWidth="1"/>
    <col min="4" max="4" width="11.6328125" style="14" customWidth="1"/>
    <col min="5" max="5" width="10.453125" style="14" customWidth="1"/>
    <col min="6" max="6" width="9.54296875" style="14" customWidth="1"/>
    <col min="7" max="7" width="14.6328125" style="14" customWidth="1"/>
    <col min="8" max="8" width="14.36328125" style="14" customWidth="1"/>
    <col min="9" max="9" width="15.36328125" style="14" customWidth="1"/>
    <col min="10" max="10" width="11.453125" style="14"/>
    <col min="11" max="11" width="11.54296875" style="14" customWidth="1"/>
    <col min="12" max="12" width="8.54296875" style="14" customWidth="1"/>
    <col min="13" max="13" width="15" style="14" customWidth="1"/>
    <col min="14" max="14" width="11.453125" style="14"/>
    <col min="15" max="15" width="15" style="14" customWidth="1"/>
    <col min="16" max="16" width="13.6328125" style="14" customWidth="1"/>
    <col min="17" max="17" width="13" style="14" customWidth="1"/>
    <col min="18" max="18" width="8" style="14" customWidth="1"/>
    <col min="19" max="16384" width="11.453125" style="14"/>
  </cols>
  <sheetData>
    <row r="1" spans="1:18" x14ac:dyDescent="0.3">
      <c r="G1" s="42"/>
    </row>
    <row r="2" spans="1:18" x14ac:dyDescent="0.3">
      <c r="G2" s="42"/>
    </row>
    <row r="3" spans="1:18" x14ac:dyDescent="0.3">
      <c r="G3" s="42"/>
    </row>
    <row r="4" spans="1:18" x14ac:dyDescent="0.3">
      <c r="G4" s="42"/>
    </row>
    <row r="5" spans="1:18" x14ac:dyDescent="0.3">
      <c r="G5" s="42"/>
    </row>
    <row r="6" spans="1:18" x14ac:dyDescent="0.3">
      <c r="G6" s="42"/>
    </row>
    <row r="7" spans="1:18" ht="17.5" x14ac:dyDescent="0.35">
      <c r="B7" s="13" t="s">
        <v>0</v>
      </c>
      <c r="G7" s="42"/>
    </row>
    <row r="8" spans="1:18" x14ac:dyDescent="0.3">
      <c r="G8" s="42"/>
    </row>
    <row r="9" spans="1:18" ht="17.5" x14ac:dyDescent="0.35">
      <c r="A9" s="15" t="s">
        <v>14</v>
      </c>
      <c r="B9" s="16"/>
      <c r="C9" s="16"/>
      <c r="D9" s="15"/>
      <c r="E9" s="16"/>
      <c r="F9" s="16"/>
      <c r="G9" s="16"/>
      <c r="H9" s="16"/>
      <c r="I9" s="16"/>
    </row>
    <row r="10" spans="1:18" ht="14" thickBot="1" x14ac:dyDescent="0.35"/>
    <row r="11" spans="1:18" ht="17.5" x14ac:dyDescent="0.35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/>
      <c r="R11" s="20"/>
    </row>
    <row r="12" spans="1:18" ht="14" thickBot="1" x14ac:dyDescent="0.35">
      <c r="A12" s="21"/>
      <c r="R12" s="24"/>
    </row>
    <row r="13" spans="1:18" ht="25.5" customHeight="1" thickBot="1" x14ac:dyDescent="0.35">
      <c r="A13" s="21"/>
      <c r="C13" s="100" t="s">
        <v>89</v>
      </c>
      <c r="D13" s="101"/>
      <c r="E13" s="102"/>
      <c r="H13" s="100" t="s">
        <v>90</v>
      </c>
      <c r="I13" s="101"/>
      <c r="J13" s="101"/>
      <c r="K13" s="102"/>
      <c r="L13" s="58"/>
      <c r="M13" s="58"/>
      <c r="N13" s="100" t="s">
        <v>91</v>
      </c>
      <c r="O13" s="101"/>
      <c r="P13" s="101"/>
      <c r="Q13" s="102"/>
      <c r="R13" s="24"/>
    </row>
    <row r="14" spans="1:18" ht="33" customHeight="1" thickBot="1" x14ac:dyDescent="0.35">
      <c r="A14" s="21"/>
      <c r="B14" s="103"/>
      <c r="C14" s="104" t="s">
        <v>92</v>
      </c>
      <c r="D14" s="105" t="s">
        <v>93</v>
      </c>
      <c r="E14" s="106" t="s">
        <v>94</v>
      </c>
      <c r="G14" s="107"/>
      <c r="H14" s="108" t="s">
        <v>82</v>
      </c>
      <c r="I14" s="109" t="s">
        <v>83</v>
      </c>
      <c r="J14" s="109" t="s">
        <v>84</v>
      </c>
      <c r="K14" s="110" t="s">
        <v>85</v>
      </c>
      <c r="L14" s="58"/>
      <c r="M14" s="58"/>
      <c r="N14" s="104" t="s">
        <v>95</v>
      </c>
      <c r="O14" s="105" t="s">
        <v>96</v>
      </c>
      <c r="P14" s="105" t="s">
        <v>97</v>
      </c>
      <c r="Q14" s="106" t="s">
        <v>98</v>
      </c>
      <c r="R14" s="24"/>
    </row>
    <row r="15" spans="1:18" ht="36.75" customHeight="1" x14ac:dyDescent="0.3">
      <c r="A15" s="21"/>
      <c r="B15" s="111" t="s">
        <v>87</v>
      </c>
      <c r="C15" s="112">
        <v>35444</v>
      </c>
      <c r="D15" s="113">
        <v>759740</v>
      </c>
      <c r="E15" s="114">
        <v>33931</v>
      </c>
      <c r="G15" s="111" t="s">
        <v>87</v>
      </c>
      <c r="H15" s="115">
        <v>3402</v>
      </c>
      <c r="I15" s="113">
        <v>11244</v>
      </c>
      <c r="J15" s="113">
        <v>289817</v>
      </c>
      <c r="K15" s="116">
        <v>524247</v>
      </c>
      <c r="L15" s="117"/>
      <c r="M15" s="111" t="s">
        <v>87</v>
      </c>
      <c r="N15" s="118">
        <v>150484</v>
      </c>
      <c r="O15" s="118">
        <v>170305</v>
      </c>
      <c r="P15" s="118">
        <v>156472</v>
      </c>
      <c r="Q15" s="114">
        <v>351854</v>
      </c>
      <c r="R15" s="24"/>
    </row>
    <row r="16" spans="1:18" ht="31.5" customHeight="1" thickBot="1" x14ac:dyDescent="0.35">
      <c r="A16" s="21"/>
      <c r="B16" s="119" t="s">
        <v>99</v>
      </c>
      <c r="C16" s="120">
        <v>15523</v>
      </c>
      <c r="D16" s="121">
        <v>38479</v>
      </c>
      <c r="E16" s="122">
        <v>26442</v>
      </c>
      <c r="G16" s="119" t="s">
        <v>99</v>
      </c>
      <c r="H16" s="120">
        <v>323</v>
      </c>
      <c r="I16" s="121">
        <v>1388</v>
      </c>
      <c r="J16" s="121">
        <v>23299</v>
      </c>
      <c r="K16" s="122">
        <v>55367</v>
      </c>
      <c r="L16" s="117"/>
      <c r="M16" s="119" t="s">
        <v>99</v>
      </c>
      <c r="N16" s="121">
        <v>70241</v>
      </c>
      <c r="O16" s="121">
        <v>8377</v>
      </c>
      <c r="P16" s="121">
        <v>1544</v>
      </c>
      <c r="Q16" s="122">
        <v>282</v>
      </c>
      <c r="R16" s="24"/>
    </row>
    <row r="17" spans="1:18" ht="14" x14ac:dyDescent="0.3">
      <c r="A17" s="21"/>
      <c r="C17" s="43"/>
      <c r="R17" s="24"/>
    </row>
    <row r="18" spans="1:18" ht="15" x14ac:dyDescent="0.3">
      <c r="A18" s="21"/>
      <c r="B18" s="58"/>
      <c r="C18" s="43"/>
      <c r="R18" s="24"/>
    </row>
    <row r="19" spans="1:18" x14ac:dyDescent="0.3">
      <c r="A19" s="21"/>
      <c r="R19" s="24"/>
    </row>
    <row r="20" spans="1:18" x14ac:dyDescent="0.3">
      <c r="A20" s="21"/>
      <c r="R20" s="24"/>
    </row>
    <row r="21" spans="1:18" x14ac:dyDescent="0.3">
      <c r="A21" s="21"/>
      <c r="R21" s="24"/>
    </row>
    <row r="22" spans="1:18" x14ac:dyDescent="0.3">
      <c r="A22" s="21"/>
      <c r="R22" s="24"/>
    </row>
    <row r="23" spans="1:18" x14ac:dyDescent="0.3">
      <c r="A23" s="21"/>
      <c r="R23" s="24"/>
    </row>
    <row r="24" spans="1:18" x14ac:dyDescent="0.3">
      <c r="A24" s="21"/>
      <c r="R24" s="24"/>
    </row>
    <row r="25" spans="1:18" x14ac:dyDescent="0.3">
      <c r="A25" s="21"/>
      <c r="R25" s="24"/>
    </row>
    <row r="26" spans="1:18" x14ac:dyDescent="0.3">
      <c r="A26" s="21"/>
      <c r="R26" s="24"/>
    </row>
    <row r="27" spans="1:18" x14ac:dyDescent="0.3">
      <c r="A27" s="21"/>
      <c r="R27" s="24"/>
    </row>
    <row r="28" spans="1:18" x14ac:dyDescent="0.3">
      <c r="A28" s="21"/>
      <c r="R28" s="24"/>
    </row>
    <row r="29" spans="1:18" x14ac:dyDescent="0.3">
      <c r="A29" s="21"/>
      <c r="R29" s="24"/>
    </row>
    <row r="30" spans="1:18" x14ac:dyDescent="0.3">
      <c r="A30" s="21"/>
      <c r="R30" s="24"/>
    </row>
    <row r="31" spans="1:18" x14ac:dyDescent="0.3">
      <c r="A31" s="21"/>
      <c r="R31" s="24"/>
    </row>
    <row r="32" spans="1:18" x14ac:dyDescent="0.3">
      <c r="A32" s="21"/>
      <c r="R32" s="24"/>
    </row>
    <row r="33" spans="1:18" ht="14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7AC3E18-20AE-47DA-B8A2-3D6D8B05BBBB}"/>
  </hyperlinks>
  <printOptions horizontalCentered="1" verticalCentered="1"/>
  <pageMargins left="0.39370078740157483" right="0.39370078740157483" top="0.39370078740157483" bottom="0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53A6-8621-495E-9964-B943FDC59FDA}">
  <sheetPr codeName="Hoja8">
    <pageSetUpPr fitToPage="1"/>
  </sheetPr>
  <dimension ref="A1:I23"/>
  <sheetViews>
    <sheetView workbookViewId="0"/>
  </sheetViews>
  <sheetFormatPr baseColWidth="10" defaultColWidth="11.453125" defaultRowHeight="13.5" x14ac:dyDescent="0.3"/>
  <cols>
    <col min="1" max="1" width="15.6328125" style="14" customWidth="1"/>
    <col min="2" max="7" width="15.90625" style="14" customWidth="1"/>
    <col min="8" max="9" width="3.6328125" style="14" customWidth="1"/>
    <col min="10" max="11" width="7.90625" style="14" customWidth="1"/>
    <col min="12" max="16384" width="11.453125" style="14"/>
  </cols>
  <sheetData>
    <row r="1" spans="1:9" x14ac:dyDescent="0.3">
      <c r="A1" s="123"/>
    </row>
    <row r="7" spans="1:9" ht="17.5" x14ac:dyDescent="0.35">
      <c r="A7" s="13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100</v>
      </c>
      <c r="I12" s="24"/>
    </row>
    <row r="13" spans="1:9" ht="14" thickBot="1" x14ac:dyDescent="0.35">
      <c r="A13" s="21"/>
      <c r="B13" s="22"/>
      <c r="I13" s="24"/>
    </row>
    <row r="14" spans="1:9" ht="40.5" customHeight="1" x14ac:dyDescent="0.3">
      <c r="A14" s="21"/>
      <c r="B14" s="108" t="s">
        <v>101</v>
      </c>
      <c r="C14" s="109" t="s">
        <v>102</v>
      </c>
      <c r="D14" s="109" t="s">
        <v>103</v>
      </c>
      <c r="E14" s="109" t="s">
        <v>104</v>
      </c>
      <c r="F14" s="109" t="s">
        <v>105</v>
      </c>
      <c r="G14" s="110" t="s">
        <v>106</v>
      </c>
      <c r="H14" s="117"/>
      <c r="I14" s="24"/>
    </row>
    <row r="15" spans="1:9" ht="32.25" customHeight="1" thickBot="1" x14ac:dyDescent="0.35">
      <c r="A15" s="21"/>
      <c r="B15" s="125">
        <v>1021157</v>
      </c>
      <c r="C15" s="121">
        <v>158599</v>
      </c>
      <c r="D15" s="121">
        <v>175350</v>
      </c>
      <c r="E15" s="121">
        <v>3763</v>
      </c>
      <c r="F15" s="121">
        <v>8649</v>
      </c>
      <c r="G15" s="122">
        <v>29701</v>
      </c>
      <c r="H15" s="126"/>
      <c r="I15" s="24"/>
    </row>
    <row r="16" spans="1:9" x14ac:dyDescent="0.3">
      <c r="A16" s="21"/>
      <c r="B16" s="22"/>
      <c r="D16" s="88"/>
      <c r="I16" s="24"/>
    </row>
    <row r="17" spans="1:9" x14ac:dyDescent="0.3">
      <c r="A17" s="21"/>
      <c r="B17" s="22"/>
      <c r="I17" s="24"/>
    </row>
    <row r="18" spans="1:9" ht="17.5" x14ac:dyDescent="0.35">
      <c r="A18" s="21"/>
      <c r="B18" s="15" t="s">
        <v>107</v>
      </c>
      <c r="I18" s="24"/>
    </row>
    <row r="19" spans="1:9" ht="14" thickBot="1" x14ac:dyDescent="0.35">
      <c r="A19" s="21"/>
      <c r="B19" s="22"/>
      <c r="I19" s="24"/>
    </row>
    <row r="20" spans="1:9" ht="41.25" customHeight="1" x14ac:dyDescent="0.3">
      <c r="A20" s="21"/>
      <c r="B20" s="108" t="s">
        <v>108</v>
      </c>
      <c r="C20" s="109" t="s">
        <v>109</v>
      </c>
      <c r="D20" s="110" t="s">
        <v>110</v>
      </c>
      <c r="E20" s="117"/>
      <c r="F20" s="117"/>
      <c r="G20" s="117"/>
      <c r="I20" s="24"/>
    </row>
    <row r="21" spans="1:9" ht="32.15" customHeight="1" thickBot="1" x14ac:dyDescent="0.35">
      <c r="A21" s="21"/>
      <c r="B21" s="125">
        <v>731901</v>
      </c>
      <c r="C21" s="121">
        <v>534853</v>
      </c>
      <c r="D21" s="122">
        <v>1266754</v>
      </c>
      <c r="E21" s="126"/>
      <c r="F21" s="126"/>
      <c r="G21" s="126"/>
      <c r="I21" s="24"/>
    </row>
    <row r="22" spans="1:9" x14ac:dyDescent="0.3">
      <c r="A22" s="21"/>
      <c r="I22" s="24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4EB39DC-F5D7-42F6-BCD8-49981E84DC31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C72D-73AB-4022-8668-B1EE841F712D}">
  <sheetPr codeName="Hoja13">
    <pageSetUpPr fitToPage="1"/>
  </sheetPr>
  <dimension ref="A7:I27"/>
  <sheetViews>
    <sheetView topLeftCell="A9" workbookViewId="0"/>
  </sheetViews>
  <sheetFormatPr baseColWidth="10" defaultColWidth="11.453125" defaultRowHeight="13.5" x14ac:dyDescent="0.3"/>
  <cols>
    <col min="1" max="1" width="11.90625" style="14" customWidth="1"/>
    <col min="2" max="2" width="13.6328125" style="14" customWidth="1"/>
    <col min="3" max="8" width="19.6328125" style="14" customWidth="1"/>
    <col min="9" max="9" width="6.54296875" style="14" customWidth="1"/>
    <col min="10" max="11" width="7.90625" style="14" customWidth="1"/>
    <col min="12" max="16384" width="11.453125" style="14"/>
  </cols>
  <sheetData>
    <row r="7" spans="1:9" ht="17.5" x14ac:dyDescent="0.35">
      <c r="A7" s="45" t="s">
        <v>0</v>
      </c>
      <c r="B7" s="124"/>
      <c r="C7" s="124"/>
      <c r="D7" s="124"/>
      <c r="E7" s="124"/>
      <c r="F7" s="124"/>
      <c r="G7" s="124"/>
      <c r="H7" s="124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5" t="s">
        <v>111</v>
      </c>
      <c r="I12" s="24"/>
    </row>
    <row r="13" spans="1:9" ht="18.75" customHeight="1" x14ac:dyDescent="0.3">
      <c r="A13" s="21"/>
      <c r="B13" s="127" t="s">
        <v>112</v>
      </c>
      <c r="I13" s="24"/>
    </row>
    <row r="14" spans="1:9" ht="12.75" customHeight="1" thickBot="1" x14ac:dyDescent="0.4">
      <c r="A14" s="21"/>
      <c r="B14" s="15"/>
      <c r="I14" s="24"/>
    </row>
    <row r="15" spans="1:9" ht="46.5" customHeight="1" thickBot="1" x14ac:dyDescent="0.35">
      <c r="A15" s="21"/>
      <c r="B15" s="103"/>
      <c r="C15" s="109" t="s">
        <v>113</v>
      </c>
      <c r="D15" s="109" t="s">
        <v>114</v>
      </c>
      <c r="E15" s="109" t="s">
        <v>115</v>
      </c>
      <c r="F15" s="109" t="s">
        <v>116</v>
      </c>
      <c r="G15" s="128" t="s">
        <v>117</v>
      </c>
      <c r="H15" s="110" t="s">
        <v>86</v>
      </c>
      <c r="I15" s="24"/>
    </row>
    <row r="16" spans="1:9" ht="33.75" customHeight="1" x14ac:dyDescent="0.3">
      <c r="A16" s="21"/>
      <c r="B16" s="129" t="s">
        <v>118</v>
      </c>
      <c r="C16" s="130">
        <v>146</v>
      </c>
      <c r="D16" s="130">
        <v>13</v>
      </c>
      <c r="E16" s="130">
        <v>646</v>
      </c>
      <c r="F16" s="130">
        <v>450</v>
      </c>
      <c r="G16" s="131">
        <v>81</v>
      </c>
      <c r="H16" s="132">
        <v>1336</v>
      </c>
      <c r="I16" s="24"/>
    </row>
    <row r="17" spans="1:9" ht="32.25" customHeight="1" thickBot="1" x14ac:dyDescent="0.35">
      <c r="A17" s="21"/>
      <c r="B17" s="133" t="s">
        <v>119</v>
      </c>
      <c r="C17" s="121">
        <v>145</v>
      </c>
      <c r="D17" s="121">
        <v>27</v>
      </c>
      <c r="E17" s="121">
        <v>657</v>
      </c>
      <c r="F17" s="121">
        <v>446</v>
      </c>
      <c r="G17" s="134">
        <v>85</v>
      </c>
      <c r="H17" s="122">
        <v>1360</v>
      </c>
      <c r="I17" s="24"/>
    </row>
    <row r="18" spans="1:9" x14ac:dyDescent="0.3">
      <c r="A18" s="21"/>
      <c r="B18" s="22"/>
      <c r="I18" s="24"/>
    </row>
    <row r="19" spans="1:9" ht="14" x14ac:dyDescent="0.3">
      <c r="A19" s="21"/>
      <c r="B19" s="127" t="s">
        <v>120</v>
      </c>
      <c r="D19" s="88"/>
      <c r="I19" s="24"/>
    </row>
    <row r="20" spans="1:9" ht="14" thickBot="1" x14ac:dyDescent="0.35">
      <c r="A20" s="21"/>
      <c r="B20" s="22"/>
      <c r="D20" s="88"/>
      <c r="I20" s="24"/>
    </row>
    <row r="21" spans="1:9" ht="56.25" customHeight="1" thickBot="1" x14ac:dyDescent="0.35">
      <c r="A21" s="21"/>
      <c r="B21" s="103"/>
      <c r="C21" s="109" t="s">
        <v>113</v>
      </c>
      <c r="D21" s="109" t="s">
        <v>121</v>
      </c>
      <c r="E21" s="109" t="s">
        <v>122</v>
      </c>
      <c r="F21" s="109" t="s">
        <v>123</v>
      </c>
      <c r="G21" s="128" t="s">
        <v>117</v>
      </c>
      <c r="H21" s="110" t="s">
        <v>86</v>
      </c>
      <c r="I21" s="24"/>
    </row>
    <row r="22" spans="1:9" ht="33.75" customHeight="1" x14ac:dyDescent="0.3">
      <c r="A22" s="21"/>
      <c r="B22" s="129" t="s">
        <v>118</v>
      </c>
      <c r="C22" s="130">
        <v>4961</v>
      </c>
      <c r="D22" s="130">
        <v>7394</v>
      </c>
      <c r="E22" s="130">
        <v>35072</v>
      </c>
      <c r="F22" s="130">
        <v>5081</v>
      </c>
      <c r="G22" s="131">
        <v>5256</v>
      </c>
      <c r="H22" s="132">
        <v>57764</v>
      </c>
      <c r="I22" s="24"/>
    </row>
    <row r="23" spans="1:9" ht="32.25" customHeight="1" thickBot="1" x14ac:dyDescent="0.35">
      <c r="A23" s="21"/>
      <c r="B23" s="133" t="s">
        <v>119</v>
      </c>
      <c r="C23" s="121">
        <v>4846</v>
      </c>
      <c r="D23" s="121">
        <v>14589</v>
      </c>
      <c r="E23" s="121">
        <v>35356</v>
      </c>
      <c r="F23" s="121">
        <v>5043</v>
      </c>
      <c r="G23" s="134">
        <v>6115</v>
      </c>
      <c r="H23" s="122">
        <v>65949</v>
      </c>
      <c r="I23" s="24"/>
    </row>
    <row r="24" spans="1:9" x14ac:dyDescent="0.3">
      <c r="A24" s="21"/>
      <c r="B24" s="22"/>
      <c r="I24" s="24"/>
    </row>
    <row r="25" spans="1:9" x14ac:dyDescent="0.3">
      <c r="A25" s="21"/>
      <c r="I25" s="24"/>
    </row>
    <row r="26" spans="1:9" ht="14" x14ac:dyDescent="0.3">
      <c r="A26" s="21"/>
      <c r="B26" s="127"/>
      <c r="E26" s="135"/>
      <c r="I26" s="24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4D8B3E5-5F6F-4A51-AEA1-52312DD6A1B5}"/>
  </hyperlinks>
  <printOptions horizontalCentered="1"/>
  <pageMargins left="0.39370078740157483" right="0.39370078740157483" top="0.98425196850393704" bottom="0.98425196850393704" header="0" footer="0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126C5-403E-4F56-8326-D8A9698F3CC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1" width="15.453125" style="14" customWidth="1"/>
    <col min="2" max="4" width="11.453125" style="14"/>
    <col min="5" max="5" width="12.6328125" style="14" customWidth="1"/>
    <col min="6" max="6" width="16.6328125" style="14" customWidth="1"/>
    <col min="7" max="7" width="16.453125" style="14" customWidth="1"/>
    <col min="8" max="8" width="14.6328125" style="14" customWidth="1"/>
    <col min="9" max="16384" width="11.453125" style="14"/>
  </cols>
  <sheetData>
    <row r="7" spans="1:8" ht="17.5" x14ac:dyDescent="0.35">
      <c r="A7" s="13" t="s">
        <v>0</v>
      </c>
      <c r="B7" s="124"/>
      <c r="C7" s="124"/>
      <c r="D7" s="124"/>
      <c r="E7" s="124"/>
      <c r="F7" s="124"/>
      <c r="G7" s="124"/>
    </row>
    <row r="8" spans="1:8" ht="15" x14ac:dyDescent="0.3">
      <c r="B8" s="58"/>
    </row>
    <row r="9" spans="1:8" ht="17.5" x14ac:dyDescent="0.35">
      <c r="A9" s="15" t="s">
        <v>14</v>
      </c>
    </row>
    <row r="10" spans="1:8" ht="18" thickBot="1" x14ac:dyDescent="0.4">
      <c r="B10" s="15"/>
    </row>
    <row r="11" spans="1:8" x14ac:dyDescent="0.3">
      <c r="A11" s="17"/>
      <c r="B11" s="18"/>
      <c r="C11" s="18"/>
      <c r="D11" s="18"/>
      <c r="E11" s="18"/>
      <c r="F11" s="18"/>
      <c r="G11" s="18"/>
      <c r="H11" s="20"/>
    </row>
    <row r="12" spans="1:8" ht="17.5" x14ac:dyDescent="0.35">
      <c r="A12" s="21"/>
      <c r="B12" s="15" t="s">
        <v>124</v>
      </c>
      <c r="H12" s="24"/>
    </row>
    <row r="13" spans="1:8" ht="14" thickBot="1" x14ac:dyDescent="0.35">
      <c r="A13" s="21"/>
      <c r="B13" s="22"/>
      <c r="H13" s="24"/>
    </row>
    <row r="14" spans="1:8" ht="33.75" customHeight="1" x14ac:dyDescent="0.3">
      <c r="A14" s="21"/>
      <c r="B14" s="108" t="s">
        <v>86</v>
      </c>
      <c r="C14" s="109" t="s">
        <v>12</v>
      </c>
      <c r="D14" s="109" t="s">
        <v>125</v>
      </c>
      <c r="E14" s="109" t="s">
        <v>126</v>
      </c>
      <c r="F14" s="109" t="s">
        <v>127</v>
      </c>
      <c r="G14" s="110" t="s">
        <v>128</v>
      </c>
      <c r="H14" s="24"/>
    </row>
    <row r="15" spans="1:8" ht="33" customHeight="1" thickBot="1" x14ac:dyDescent="0.35">
      <c r="A15" s="21"/>
      <c r="B15" s="125">
        <v>1554</v>
      </c>
      <c r="C15" s="121">
        <v>1269</v>
      </c>
      <c r="D15" s="121"/>
      <c r="E15" s="121">
        <v>92</v>
      </c>
      <c r="F15" s="121"/>
      <c r="G15" s="122">
        <v>193</v>
      </c>
      <c r="H15" s="24"/>
    </row>
    <row r="16" spans="1:8" x14ac:dyDescent="0.3">
      <c r="A16" s="21"/>
      <c r="B16" s="22"/>
      <c r="H16" s="24"/>
    </row>
    <row r="17" spans="1:8" x14ac:dyDescent="0.3">
      <c r="A17" s="21"/>
      <c r="B17" s="22" t="s">
        <v>129</v>
      </c>
      <c r="G17" s="136">
        <v>-1.7077798861480076E-2</v>
      </c>
      <c r="H17" s="24"/>
    </row>
    <row r="18" spans="1:8" x14ac:dyDescent="0.3">
      <c r="A18" s="21"/>
      <c r="H18" s="24"/>
    </row>
    <row r="19" spans="1:8" x14ac:dyDescent="0.3">
      <c r="A19" s="21"/>
      <c r="H19" s="24"/>
    </row>
    <row r="20" spans="1:8" x14ac:dyDescent="0.3">
      <c r="A20" s="21"/>
      <c r="B20" s="22" t="s">
        <v>130</v>
      </c>
      <c r="F20" s="137">
        <v>68124</v>
      </c>
      <c r="H20" s="24"/>
    </row>
    <row r="21" spans="1:8" x14ac:dyDescent="0.3">
      <c r="A21" s="21"/>
      <c r="B21" s="22"/>
      <c r="F21" s="138"/>
      <c r="H21" s="24"/>
    </row>
    <row r="22" spans="1:8" x14ac:dyDescent="0.3">
      <c r="A22" s="21"/>
      <c r="B22" s="22" t="s">
        <v>131</v>
      </c>
      <c r="F22" s="138">
        <v>3.0737688275334317E-2</v>
      </c>
      <c r="H22" s="24"/>
    </row>
    <row r="23" spans="1:8" x14ac:dyDescent="0.3">
      <c r="A23" s="21"/>
      <c r="B23" s="22"/>
      <c r="F23" s="138"/>
      <c r="H23" s="24"/>
    </row>
    <row r="24" spans="1:8" x14ac:dyDescent="0.3">
      <c r="A24" s="21"/>
      <c r="B24" s="22" t="s">
        <v>132</v>
      </c>
      <c r="F24" s="137">
        <v>99</v>
      </c>
      <c r="H24" s="24"/>
    </row>
    <row r="25" spans="1:8" x14ac:dyDescent="0.3">
      <c r="A25" s="21"/>
      <c r="B25" s="22"/>
      <c r="F25" s="138"/>
      <c r="H25" s="24"/>
    </row>
    <row r="26" spans="1:8" x14ac:dyDescent="0.3">
      <c r="A26" s="21"/>
      <c r="B26" s="22" t="s">
        <v>133</v>
      </c>
      <c r="F26" s="138">
        <v>0.39442231075697209</v>
      </c>
      <c r="H26" s="24"/>
    </row>
    <row r="27" spans="1:8" x14ac:dyDescent="0.3">
      <c r="A27" s="21"/>
      <c r="H27" s="24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mergeCells count="1">
    <mergeCell ref="B7:G7"/>
  </mergeCells>
  <hyperlinks>
    <hyperlink ref="A7" location="Indice!A1" display="Índice" xr:uid="{4035C62E-9136-4ACC-8377-6D7DB9597F06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8556-C1BB-409D-9EDD-3A5E1433C06B}">
  <sheetPr codeName="Hoja9">
    <pageSetUpPr fitToPage="1"/>
  </sheetPr>
  <dimension ref="A7:L26"/>
  <sheetViews>
    <sheetView topLeftCell="A17" workbookViewId="0"/>
  </sheetViews>
  <sheetFormatPr baseColWidth="10" defaultColWidth="11.453125" defaultRowHeight="13.5" x14ac:dyDescent="0.3"/>
  <cols>
    <col min="1" max="1" width="2.36328125" style="14" customWidth="1"/>
    <col min="2" max="11" width="18.6328125" style="14" customWidth="1"/>
    <col min="12" max="12" width="3" style="14" customWidth="1"/>
    <col min="13" max="16384" width="11.453125" style="14"/>
  </cols>
  <sheetData>
    <row r="7" spans="1:12" ht="17.5" x14ac:dyDescent="0.35">
      <c r="B7" s="13" t="s">
        <v>0</v>
      </c>
      <c r="C7" s="58"/>
      <c r="D7" s="58"/>
      <c r="E7" s="58"/>
      <c r="F7" s="58"/>
      <c r="G7" s="58"/>
      <c r="H7" s="58"/>
    </row>
    <row r="8" spans="1:12" ht="15" x14ac:dyDescent="0.3">
      <c r="B8" s="58"/>
    </row>
    <row r="9" spans="1:12" ht="17.5" x14ac:dyDescent="0.35">
      <c r="A9" s="15" t="s">
        <v>14</v>
      </c>
    </row>
    <row r="10" spans="1:12" ht="18" thickBot="1" x14ac:dyDescent="0.4">
      <c r="B10" s="15"/>
    </row>
    <row r="11" spans="1:12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0"/>
    </row>
    <row r="12" spans="1:12" ht="17.5" x14ac:dyDescent="0.35">
      <c r="A12" s="21"/>
      <c r="B12" s="139" t="s">
        <v>134</v>
      </c>
      <c r="C12" s="139"/>
      <c r="D12" s="139"/>
      <c r="E12" s="139"/>
      <c r="F12" s="139"/>
      <c r="G12" s="139"/>
      <c r="L12" s="24"/>
    </row>
    <row r="13" spans="1:12" ht="14.25" customHeight="1" x14ac:dyDescent="0.35">
      <c r="A13" s="21"/>
      <c r="B13" s="15"/>
      <c r="C13" s="15"/>
      <c r="D13" s="15"/>
      <c r="E13" s="15"/>
      <c r="L13" s="24"/>
    </row>
    <row r="14" spans="1:12" ht="21.75" customHeight="1" thickBot="1" x14ac:dyDescent="0.35">
      <c r="A14" s="21"/>
      <c r="B14" s="140" t="s">
        <v>135</v>
      </c>
      <c r="C14" s="140"/>
      <c r="D14" s="140"/>
      <c r="E14" s="140"/>
      <c r="L14" s="24"/>
    </row>
    <row r="15" spans="1:12" ht="48" customHeight="1" thickBot="1" x14ac:dyDescent="0.35">
      <c r="A15" s="21"/>
      <c r="B15" s="104" t="s">
        <v>136</v>
      </c>
      <c r="C15" s="141" t="s">
        <v>137</v>
      </c>
      <c r="D15" s="141" t="s">
        <v>138</v>
      </c>
      <c r="E15" s="141" t="s">
        <v>139</v>
      </c>
      <c r="F15" s="141" t="s">
        <v>140</v>
      </c>
      <c r="G15" s="141" t="s">
        <v>141</v>
      </c>
      <c r="H15" s="141" t="s">
        <v>142</v>
      </c>
      <c r="I15" s="141" t="s">
        <v>143</v>
      </c>
      <c r="J15" s="141" t="s">
        <v>144</v>
      </c>
      <c r="K15" s="142" t="s">
        <v>145</v>
      </c>
      <c r="L15" s="143"/>
    </row>
    <row r="16" spans="1:12" ht="32.25" customHeight="1" thickBot="1" x14ac:dyDescent="0.35">
      <c r="A16" s="21"/>
      <c r="B16" s="144">
        <v>514450.63095000008</v>
      </c>
      <c r="C16" s="145">
        <v>48387.783690000011</v>
      </c>
      <c r="D16" s="145">
        <v>427207.50987000007</v>
      </c>
      <c r="E16" s="145">
        <v>1468676.399149999</v>
      </c>
      <c r="F16" s="145">
        <v>37728.862739999975</v>
      </c>
      <c r="G16" s="145">
        <v>58806.40941</v>
      </c>
      <c r="H16" s="145">
        <v>44308.553320000014</v>
      </c>
      <c r="I16" s="145">
        <v>5237.3820200000009</v>
      </c>
      <c r="J16" s="145">
        <v>94956.186319999993</v>
      </c>
      <c r="K16" s="146">
        <v>2699759.71747</v>
      </c>
      <c r="L16" s="24"/>
    </row>
    <row r="17" spans="1:12" ht="17.5" x14ac:dyDescent="0.35">
      <c r="A17" s="21"/>
      <c r="B17" s="15"/>
      <c r="C17" s="15"/>
      <c r="D17" s="15"/>
      <c r="E17" s="15"/>
      <c r="L17" s="24"/>
    </row>
    <row r="18" spans="1:12" ht="15.75" customHeight="1" thickBot="1" x14ac:dyDescent="0.35">
      <c r="A18" s="21"/>
      <c r="B18" s="140" t="s">
        <v>146</v>
      </c>
      <c r="C18" s="140"/>
      <c r="D18" s="140"/>
      <c r="E18" s="140"/>
      <c r="L18" s="24"/>
    </row>
    <row r="19" spans="1:12" ht="47.25" customHeight="1" thickBot="1" x14ac:dyDescent="0.35">
      <c r="A19" s="21"/>
      <c r="B19" s="104" t="s">
        <v>147</v>
      </c>
      <c r="C19" s="141" t="s">
        <v>148</v>
      </c>
      <c r="D19" s="141" t="s">
        <v>149</v>
      </c>
      <c r="E19" s="141" t="s">
        <v>150</v>
      </c>
      <c r="F19" s="141" t="s">
        <v>151</v>
      </c>
      <c r="G19" s="141" t="s">
        <v>142</v>
      </c>
      <c r="H19" s="141" t="s">
        <v>143</v>
      </c>
      <c r="I19" s="141" t="s">
        <v>144</v>
      </c>
      <c r="J19" s="106" t="s">
        <v>152</v>
      </c>
      <c r="L19" s="24"/>
    </row>
    <row r="20" spans="1:12" ht="32.25" customHeight="1" thickBot="1" x14ac:dyDescent="0.35">
      <c r="A20" s="21"/>
      <c r="B20" s="144">
        <v>845204.28584000072</v>
      </c>
      <c r="C20" s="145">
        <v>1019597.7011400004</v>
      </c>
      <c r="D20" s="145">
        <v>4247.2535599999974</v>
      </c>
      <c r="E20" s="145">
        <v>390108.9369599999</v>
      </c>
      <c r="F20" s="145">
        <v>345928.01783000014</v>
      </c>
      <c r="G20" s="145">
        <v>38598.731110000001</v>
      </c>
      <c r="H20" s="145">
        <v>4184.73243</v>
      </c>
      <c r="I20" s="145">
        <v>34706.866370000011</v>
      </c>
      <c r="J20" s="146">
        <v>2698909.6486</v>
      </c>
      <c r="L20" s="24"/>
    </row>
    <row r="21" spans="1:12" ht="19.5" customHeight="1" x14ac:dyDescent="0.3">
      <c r="A21" s="21"/>
      <c r="B21" s="117"/>
      <c r="L21" s="24"/>
    </row>
    <row r="22" spans="1:12" ht="17.25" customHeight="1" thickBot="1" x14ac:dyDescent="0.35">
      <c r="A22" s="21"/>
      <c r="B22" s="140" t="s">
        <v>153</v>
      </c>
      <c r="C22" s="140"/>
      <c r="D22" s="140"/>
      <c r="E22" s="140"/>
      <c r="L22" s="24"/>
    </row>
    <row r="23" spans="1:12" ht="56.25" customHeight="1" thickBot="1" x14ac:dyDescent="0.35">
      <c r="A23" s="21"/>
      <c r="B23" s="104" t="s">
        <v>154</v>
      </c>
      <c r="C23" s="105" t="s">
        <v>155</v>
      </c>
      <c r="D23" s="105" t="s">
        <v>156</v>
      </c>
      <c r="E23" s="105" t="s">
        <v>157</v>
      </c>
      <c r="F23" s="105" t="s">
        <v>158</v>
      </c>
      <c r="G23" s="105" t="s">
        <v>159</v>
      </c>
      <c r="H23" s="106" t="s">
        <v>152</v>
      </c>
      <c r="L23" s="24"/>
    </row>
    <row r="24" spans="1:12" ht="32.25" customHeight="1" thickBot="1" x14ac:dyDescent="0.35">
      <c r="A24" s="21"/>
      <c r="B24" s="147">
        <v>1077150.9249200004</v>
      </c>
      <c r="C24" s="145">
        <v>334120.43744999979</v>
      </c>
      <c r="D24" s="145">
        <v>590132.52390999987</v>
      </c>
      <c r="E24" s="145">
        <v>184229.34655000007</v>
      </c>
      <c r="F24" s="145">
        <v>477542.71875999984</v>
      </c>
      <c r="G24" s="145">
        <v>35733.697010000004</v>
      </c>
      <c r="H24" s="146">
        <v>2698909.6486</v>
      </c>
      <c r="I24" s="148"/>
      <c r="L24" s="24"/>
    </row>
    <row r="25" spans="1:12" ht="32.25" customHeight="1" x14ac:dyDescent="0.3">
      <c r="A25" s="21"/>
      <c r="B25" s="149" t="s">
        <v>160</v>
      </c>
      <c r="C25" s="149"/>
      <c r="D25" s="149"/>
      <c r="E25" s="149"/>
      <c r="F25" s="149"/>
      <c r="G25" s="149"/>
      <c r="H25" s="149"/>
      <c r="I25" s="149"/>
      <c r="J25" s="149"/>
      <c r="K25" s="149"/>
      <c r="L25" s="24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G12"/>
    <mergeCell ref="B14:E14"/>
    <mergeCell ref="B18:E18"/>
    <mergeCell ref="B22:E22"/>
    <mergeCell ref="B25:K25"/>
  </mergeCells>
  <hyperlinks>
    <hyperlink ref="B7" location="Indice!A1" display="Índice" xr:uid="{685208F7-A5AE-4DEA-A40D-E3E5A37009A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571F-054E-463F-B3C1-DF2EF540C18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4" customWidth="1"/>
    <col min="2" max="2" width="24.90625" style="14" customWidth="1"/>
    <col min="3" max="3" width="25.54296875" style="14" customWidth="1"/>
    <col min="4" max="4" width="2.453125" style="14" customWidth="1"/>
    <col min="5" max="5" width="23.54296875" style="14" customWidth="1"/>
    <col min="6" max="6" width="19.6328125" style="14" customWidth="1"/>
    <col min="7" max="7" width="5.90625" style="14" customWidth="1"/>
    <col min="8" max="8" width="4.08984375" style="14" customWidth="1"/>
    <col min="9" max="9" width="19.54296875" style="14" customWidth="1"/>
    <col min="10" max="10" width="17.453125" style="14" customWidth="1"/>
    <col min="11" max="11" width="7.6328125" style="14" customWidth="1"/>
    <col min="12" max="16384" width="11.453125" style="14"/>
  </cols>
  <sheetData>
    <row r="7" spans="1:11" ht="17.5" x14ac:dyDescent="0.35">
      <c r="B7" s="13" t="s">
        <v>0</v>
      </c>
      <c r="C7" s="58"/>
      <c r="D7" s="58"/>
      <c r="E7" s="58"/>
      <c r="F7" s="58"/>
      <c r="G7" s="84"/>
      <c r="H7" s="84"/>
      <c r="I7" s="84"/>
    </row>
    <row r="8" spans="1:11" ht="15" x14ac:dyDescent="0.3">
      <c r="B8" s="58"/>
    </row>
    <row r="9" spans="1:11" ht="17.5" x14ac:dyDescent="0.35">
      <c r="A9" s="15" t="s">
        <v>14</v>
      </c>
    </row>
    <row r="10" spans="1:11" ht="18" thickBot="1" x14ac:dyDescent="0.4">
      <c r="B10" s="15"/>
    </row>
    <row r="11" spans="1:1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spans="1:11" ht="17.5" x14ac:dyDescent="0.35">
      <c r="A12" s="21"/>
      <c r="B12" s="139" t="s">
        <v>161</v>
      </c>
      <c r="C12" s="139"/>
      <c r="D12" s="139"/>
      <c r="E12" s="139"/>
      <c r="F12" s="139"/>
      <c r="G12" s="150"/>
      <c r="H12" s="15"/>
      <c r="I12" s="150"/>
      <c r="J12" s="150"/>
      <c r="K12" s="24"/>
    </row>
    <row r="13" spans="1:11" ht="20.25" customHeight="1" thickBot="1" x14ac:dyDescent="0.35">
      <c r="A13" s="21"/>
      <c r="B13" s="127"/>
      <c r="I13" s="127"/>
      <c r="K13" s="24"/>
    </row>
    <row r="14" spans="1:11" ht="23.25" customHeight="1" thickBot="1" x14ac:dyDescent="0.35">
      <c r="A14" s="21"/>
      <c r="B14" s="151" t="s">
        <v>162</v>
      </c>
      <c r="C14" s="152"/>
      <c r="D14" s="152"/>
      <c r="E14" s="152"/>
      <c r="F14" s="153"/>
      <c r="I14" s="151" t="s">
        <v>163</v>
      </c>
      <c r="J14" s="153"/>
      <c r="K14" s="24"/>
    </row>
    <row r="15" spans="1:11" ht="44.25" customHeight="1" x14ac:dyDescent="0.3">
      <c r="A15" s="21"/>
      <c r="B15" s="108" t="s">
        <v>164</v>
      </c>
      <c r="C15" s="154"/>
      <c r="E15" s="155" t="s">
        <v>165</v>
      </c>
      <c r="F15" s="156"/>
      <c r="G15" s="21"/>
      <c r="I15" s="108" t="s">
        <v>166</v>
      </c>
      <c r="J15" s="154"/>
      <c r="K15" s="24"/>
    </row>
    <row r="16" spans="1:11" ht="44.25" customHeight="1" x14ac:dyDescent="0.3">
      <c r="A16" s="21"/>
      <c r="B16" s="155" t="s">
        <v>167</v>
      </c>
      <c r="C16" s="157"/>
      <c r="E16" s="155" t="s">
        <v>168</v>
      </c>
      <c r="F16" s="158"/>
      <c r="G16" s="21"/>
      <c r="I16" s="155" t="s">
        <v>169</v>
      </c>
      <c r="J16" s="157"/>
      <c r="K16" s="24"/>
    </row>
    <row r="17" spans="1:13" ht="44.25" customHeight="1" thickBot="1" x14ac:dyDescent="0.35">
      <c r="A17" s="21"/>
      <c r="B17" s="155" t="s">
        <v>170</v>
      </c>
      <c r="C17" s="157"/>
      <c r="E17" s="155" t="s">
        <v>171</v>
      </c>
      <c r="F17" s="158"/>
      <c r="G17" s="21"/>
      <c r="I17" s="159" t="s">
        <v>172</v>
      </c>
      <c r="J17" s="160"/>
      <c r="K17" s="24"/>
    </row>
    <row r="18" spans="1:13" ht="44.25" customHeight="1" thickBot="1" x14ac:dyDescent="0.35">
      <c r="A18" s="21"/>
      <c r="B18" s="159" t="s">
        <v>173</v>
      </c>
      <c r="C18" s="161"/>
      <c r="D18" s="162"/>
      <c r="E18" s="159" t="s">
        <v>174</v>
      </c>
      <c r="F18" s="163"/>
      <c r="G18" s="21"/>
      <c r="H18" s="117"/>
      <c r="K18" s="24"/>
    </row>
    <row r="19" spans="1:13" ht="14" x14ac:dyDescent="0.3">
      <c r="A19" s="21"/>
      <c r="B19" s="22"/>
      <c r="E19" s="43"/>
      <c r="K19" s="24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</sheetData>
  <mergeCells count="3">
    <mergeCell ref="B12:F12"/>
    <mergeCell ref="B14:F14"/>
    <mergeCell ref="I14:J14"/>
  </mergeCells>
  <hyperlinks>
    <hyperlink ref="B7" location="Indice!A1" display="Índice" xr:uid="{845F6B0D-235C-4197-AF54-E621E70BF988}"/>
  </hyperlinks>
  <printOptions horizontalCentered="1"/>
  <pageMargins left="0.78740157480314965" right="0.78740157480314965" top="0.78740157480314965" bottom="0.39370078740157483" header="0" footer="0"/>
  <pageSetup paperSize="9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9D08-1DFE-4C35-B26E-6C438C2DFA14}">
  <sheetPr codeName="Hoja7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5.54296875" style="14" customWidth="1"/>
    <col min="2" max="3" width="11.453125" style="14"/>
    <col min="4" max="4" width="15.36328125" style="14" customWidth="1"/>
    <col min="5" max="5" width="15.54296875" style="14" customWidth="1"/>
    <col min="6" max="16384" width="11.453125" style="14"/>
  </cols>
  <sheetData>
    <row r="7" spans="1:9" ht="17.5" x14ac:dyDescent="0.35">
      <c r="A7" s="13" t="s">
        <v>0</v>
      </c>
      <c r="B7" s="58"/>
      <c r="C7" s="58"/>
      <c r="D7" s="58"/>
      <c r="E7" s="58"/>
      <c r="F7" s="58"/>
      <c r="G7" s="58"/>
      <c r="H7" s="58"/>
    </row>
    <row r="8" spans="1:9" ht="15" x14ac:dyDescent="0.3">
      <c r="B8" s="58"/>
    </row>
    <row r="9" spans="1:9" ht="17.5" x14ac:dyDescent="0.35">
      <c r="A9" s="15" t="s">
        <v>14</v>
      </c>
    </row>
    <row r="10" spans="1:9" ht="18" thickBot="1" x14ac:dyDescent="0.4">
      <c r="B10" s="15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20"/>
    </row>
    <row r="12" spans="1:9" ht="17.5" x14ac:dyDescent="0.35">
      <c r="A12" s="21"/>
      <c r="B12" s="139" t="s">
        <v>175</v>
      </c>
      <c r="C12" s="139"/>
      <c r="D12" s="139"/>
      <c r="E12" s="139"/>
      <c r="F12" s="139"/>
      <c r="I12" s="24"/>
    </row>
    <row r="13" spans="1:9" x14ac:dyDescent="0.3">
      <c r="A13" s="21"/>
      <c r="B13" s="22"/>
      <c r="I13" s="24"/>
    </row>
    <row r="14" spans="1:9" x14ac:dyDescent="0.3">
      <c r="A14" s="21"/>
      <c r="B14" s="22"/>
      <c r="I14" s="24"/>
    </row>
    <row r="15" spans="1:9" x14ac:dyDescent="0.3">
      <c r="A15" s="21"/>
      <c r="B15" s="22" t="s">
        <v>176</v>
      </c>
      <c r="E15" s="59">
        <v>1187733</v>
      </c>
      <c r="I15" s="24"/>
    </row>
    <row r="16" spans="1:9" x14ac:dyDescent="0.3">
      <c r="A16" s="21"/>
      <c r="B16" s="22"/>
      <c r="E16" s="59"/>
      <c r="I16" s="24"/>
    </row>
    <row r="17" spans="1:9" x14ac:dyDescent="0.3">
      <c r="A17" s="21"/>
      <c r="B17" s="22" t="s">
        <v>177</v>
      </c>
      <c r="E17" s="59">
        <v>4999.4007367451068</v>
      </c>
      <c r="I17" s="24"/>
    </row>
    <row r="18" spans="1:9" x14ac:dyDescent="0.3">
      <c r="A18" s="21"/>
      <c r="E18" s="59"/>
      <c r="I18" s="24"/>
    </row>
    <row r="19" spans="1:9" x14ac:dyDescent="0.3">
      <c r="A19" s="21"/>
      <c r="B19" s="22" t="s">
        <v>178</v>
      </c>
      <c r="D19" s="88"/>
      <c r="E19" s="59">
        <v>28079.991858280595</v>
      </c>
      <c r="I19" s="24"/>
    </row>
    <row r="20" spans="1:9" x14ac:dyDescent="0.3">
      <c r="A20" s="21"/>
      <c r="B20" s="22"/>
      <c r="E20" s="59"/>
      <c r="I20" s="24"/>
    </row>
    <row r="21" spans="1:9" x14ac:dyDescent="0.3">
      <c r="A21" s="21"/>
      <c r="B21" s="22" t="s">
        <v>179</v>
      </c>
      <c r="D21" s="88"/>
      <c r="E21" s="164">
        <v>0.84644513654399156</v>
      </c>
      <c r="I21" s="24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1">
    <mergeCell ref="B12:F12"/>
  </mergeCells>
  <hyperlinks>
    <hyperlink ref="A7" location="Indice!A1" display="Índice" xr:uid="{840630D1-643D-4BBC-96A2-5F739B558316}"/>
  </hyperlinks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Indice</vt:lpstr>
      <vt:lpstr>Datos Generales</vt:lpstr>
      <vt:lpstr>Provincias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Presupuestos!Área_de_impresión</vt:lpstr>
      <vt:lpstr>Trafico!Área_de_impresión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2025-06-02T07:57:43Z</dcterms:modified>
</cp:coreProperties>
</file>