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L PAIS VASCO\"/>
    </mc:Choice>
  </mc:AlternateContent>
  <xr:revisionPtr revIDLastSave="0" documentId="8_{0C6B700F-4CE0-49A4-8A8F-3FB17851C402}" xr6:coauthVersionLast="47" xr6:coauthVersionMax="47" xr10:uidLastSave="{00000000-0000-0000-0000-000000000000}"/>
  <bookViews>
    <workbookView xWindow="-110" yWindow="-110" windowWidth="38620" windowHeight="21100" xr2:uid="{E2DB9B48-E862-4466-953B-F80A596605F9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<sst xmlns="http://schemas.openxmlformats.org/spreadsheetml/2006/main" count="241" uniqueCount="180">
  <si>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</si>
  <si>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</si>
  <si>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</si>
  <si>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</si>
  <si>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</si>
  <si>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</si>
  <si>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</si>
  <si>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</si>
  <si>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</si>
  <si>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</si>
  <si>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</si>
  <si>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</si>
  <si>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</si>
  <si>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</si>
  <si>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DEL PAIS VASCO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</si>
  <si>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</si>
  <si>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</si>
  <si>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</si>
  <si>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</si>
  <si>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</si>
  <si>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</si>
  <si>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</si>
  <si>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</si>
  <si>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</si>
  <si>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</si>
  <si>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</si>
  <si>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</si>
  <si>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</si>
  <si>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ALAVA</t>
  </si>
  <si>
    <t>GUIPUZCOA</t>
  </si>
  <si>
    <t>VIZCAYA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</si>
  <si>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</si>
  <si>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</si>
  <si>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</si>
  <si>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</si>
  <si>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</si>
  <si>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</si>
  <si>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</si>
  <si>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</si>
  <si>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</si>
  <si>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</si>
  <si>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</si>
  <si>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</si>
  <si>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</si>
  <si>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</si>
  <si>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</si>
  <si>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</si>
  <si>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</si>
  <si>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</si>
  <si>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</si>
  <si>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</si>
  <si>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</si>
  <si>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</si>
  <si>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</si>
  <si>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</si>
  <si>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</si>
  <si>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</si>
  <si>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Nicaragua</t>
  </si>
  <si>
    <t>Venezuela</t>
  </si>
  <si>
    <t>Honduras</t>
  </si>
  <si>
    <t>Paraguay</t>
  </si>
  <si>
    <t>Pakistan</t>
  </si>
  <si>
    <t>Peru</t>
  </si>
  <si>
    <t>Portugal</t>
  </si>
  <si>
    <t>Argelia</t>
  </si>
  <si>
    <t>China</t>
  </si>
  <si>
    <t>Senegal</t>
  </si>
  <si>
    <t>Bolivia</t>
  </si>
  <si>
    <t>Ucrania</t>
  </si>
  <si>
    <t>Brasil</t>
  </si>
  <si>
    <t>Nigeria</t>
  </si>
  <si>
    <t>Italia</t>
  </si>
  <si>
    <t>Otros paises de África</t>
  </si>
  <si>
    <t>Otros paises de Europa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</si>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</sst>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BFAC7CC0-1191-427B-8BF2-A495B3C26ADC}"/>
    <cellStyle name="Normal" xfId="0" builtinId="0"/>
    <cellStyle name="Normal 2" xfId="1" xr:uid="{B7D05DCB-F887-49C1-A2C9-CADDCE69E541}"/>
    <cellStyle name="Porcentaje 2" xfId="2" xr:uid="{F96548D8-F634-42F9-B597-D66417525C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CB-4707-9F11-8548FEDAFF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CB-4707-9F11-8548FEDAFF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CB-4707-9F11-8548FEDAFF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CB-4707-9F11-8548FEDAFF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323</c:v>
              </c:pt>
              <c:pt idx="1">
                <c:v>1388</c:v>
              </c:pt>
              <c:pt idx="2">
                <c:v>23299</c:v>
              </c:pt>
              <c:pt idx="3">
                <c:v>55367</c:v>
              </c:pt>
            </c:numLit>
          </c:val>
          <c:extLst>
            <c:ext xmlns:c16="http://schemas.microsoft.com/office/drawing/2014/chart" uri="{C3380CC4-5D6E-409C-BE32-E72D297353CC}">
              <c16:uniqueId val="{00000007-8CCB-4707-9F11-8548FEDAF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2108281</c:v>
              </c:pt>
              <c:pt idx="1">
                <c:v>2112204</c:v>
              </c:pt>
              <c:pt idx="2">
                <c:v>2115279</c:v>
              </c:pt>
              <c:pt idx="3">
                <c:v>2124846</c:v>
              </c:pt>
              <c:pt idx="4">
                <c:v>2133684</c:v>
              </c:pt>
              <c:pt idx="5">
                <c:v>2141860</c:v>
              </c:pt>
              <c:pt idx="6">
                <c:v>2157112</c:v>
              </c:pt>
              <c:pt idx="7">
                <c:v>2172175</c:v>
              </c:pt>
              <c:pt idx="8">
                <c:v>2178339</c:v>
              </c:pt>
              <c:pt idx="9">
                <c:v>2184606</c:v>
              </c:pt>
              <c:pt idx="10">
                <c:v>2193093</c:v>
              </c:pt>
              <c:pt idx="11">
                <c:v>2191682</c:v>
              </c:pt>
              <c:pt idx="12">
                <c:v>2188985</c:v>
              </c:pt>
              <c:pt idx="13">
                <c:v>2189257</c:v>
              </c:pt>
              <c:pt idx="14">
                <c:v>2189534</c:v>
              </c:pt>
              <c:pt idx="15">
                <c:v>2194158</c:v>
              </c:pt>
              <c:pt idx="16" formatCode="#,##0">
                <c:v>2199088</c:v>
              </c:pt>
              <c:pt idx="17" formatCode="#,##0">
                <c:v>2207776</c:v>
              </c:pt>
              <c:pt idx="18" formatCode="#,##0">
                <c:v>2220504</c:v>
              </c:pt>
              <c:pt idx="19" formatCode="#,##0">
                <c:v>2213993</c:v>
              </c:pt>
              <c:pt idx="20" formatCode="#,##0">
                <c:v>2208174</c:v>
              </c:pt>
              <c:pt idx="21" formatCode="#,##0">
                <c:v>2216302</c:v>
              </c:pt>
              <c:pt idx="22" formatCode="#,##0">
                <c:v>2227684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5B-4759-A89D-B420A8E0C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-37804</c:v>
              </c:pt>
              <c:pt idx="1">
                <c:v>-48678</c:v>
              </c:pt>
              <c:pt idx="2">
                <c:v>-56399</c:v>
              </c:pt>
              <c:pt idx="3">
                <c:v>-58925</c:v>
              </c:pt>
              <c:pt idx="4">
                <c:v>-57946</c:v>
              </c:pt>
              <c:pt idx="5">
                <c:v>-55280</c:v>
              </c:pt>
              <c:pt idx="6">
                <c:v>-55816</c:v>
              </c:pt>
              <c:pt idx="7">
                <c:v>-62671</c:v>
              </c:pt>
              <c:pt idx="8">
                <c:v>-77276</c:v>
              </c:pt>
              <c:pt idx="9">
                <c:v>-93283</c:v>
              </c:pt>
              <c:pt idx="10">
                <c:v>-89571</c:v>
              </c:pt>
              <c:pt idx="11">
                <c:v>-84798</c:v>
              </c:pt>
              <c:pt idx="12">
                <c:v>-77109</c:v>
              </c:pt>
              <c:pt idx="13">
                <c:v>-66305</c:v>
              </c:pt>
              <c:pt idx="14">
                <c:v>-55453</c:v>
              </c:pt>
              <c:pt idx="15">
                <c:v>-47383</c:v>
              </c:pt>
              <c:pt idx="16">
                <c:v>-29805</c:v>
              </c:pt>
              <c:pt idx="17">
                <c:v>-18962</c:v>
              </c:pt>
              <c:pt idx="18">
                <c:v>-8341</c:v>
              </c:pt>
              <c:pt idx="19">
                <c:v>-1563</c:v>
              </c:pt>
              <c:pt idx="20">
                <c:v>-120</c:v>
              </c:pt>
            </c:numLit>
          </c:val>
          <c:extLst>
            <c:ext xmlns:c16="http://schemas.microsoft.com/office/drawing/2014/chart" uri="{C3380CC4-5D6E-409C-BE32-E72D297353CC}">
              <c16:uniqueId val="{00000000-62BC-42D7-97CB-548C4A7A1C6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35502</c:v>
              </c:pt>
              <c:pt idx="1">
                <c:v>46305</c:v>
              </c:pt>
              <c:pt idx="2">
                <c:v>53368</c:v>
              </c:pt>
              <c:pt idx="3">
                <c:v>54687</c:v>
              </c:pt>
              <c:pt idx="4">
                <c:v>53971</c:v>
              </c:pt>
              <c:pt idx="5">
                <c:v>52651</c:v>
              </c:pt>
              <c:pt idx="6">
                <c:v>54999</c:v>
              </c:pt>
              <c:pt idx="7">
                <c:v>62453</c:v>
              </c:pt>
              <c:pt idx="8">
                <c:v>76940</c:v>
              </c:pt>
              <c:pt idx="9">
                <c:v>91953</c:v>
              </c:pt>
              <c:pt idx="10">
                <c:v>88414</c:v>
              </c:pt>
              <c:pt idx="11">
                <c:v>87030</c:v>
              </c:pt>
              <c:pt idx="12">
                <c:v>83305</c:v>
              </c:pt>
              <c:pt idx="13">
                <c:v>73855</c:v>
              </c:pt>
              <c:pt idx="14">
                <c:v>64761</c:v>
              </c:pt>
              <c:pt idx="15">
                <c:v>59997</c:v>
              </c:pt>
              <c:pt idx="16">
                <c:v>42683</c:v>
              </c:pt>
              <c:pt idx="17">
                <c:v>34045</c:v>
              </c:pt>
              <c:pt idx="18">
                <c:v>20617</c:v>
              </c:pt>
              <c:pt idx="19">
                <c:v>5893</c:v>
              </c:pt>
              <c:pt idx="20">
                <c:v>767</c:v>
              </c:pt>
            </c:numLit>
          </c:val>
          <c:extLst>
            <c:ext xmlns:c16="http://schemas.microsoft.com/office/drawing/2014/chart" uri="{C3380CC4-5D6E-409C-BE32-E72D297353CC}">
              <c16:uniqueId val="{00000001-62BC-42D7-97CB-548C4A7A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0E-4971-BE9D-BD7F23A8F6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0E-4971-BE9D-BD7F23A8F6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0E-4971-BE9D-BD7F23A8F6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0E-4971-BE9D-BD7F23A8F6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61408</c:v>
              </c:pt>
              <c:pt idx="1">
                <c:v>15645</c:v>
              </c:pt>
              <c:pt idx="2">
                <c:v>343056</c:v>
              </c:pt>
              <c:pt idx="3">
                <c:v>570863</c:v>
              </c:pt>
            </c:numLit>
          </c:val>
          <c:extLst>
            <c:ext xmlns:c16="http://schemas.microsoft.com/office/drawing/2014/chart" uri="{C3380CC4-5D6E-409C-BE32-E72D297353CC}">
              <c16:uniqueId val="{00000007-510E-4971-BE9D-BD7F23A8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3-4BB6-8E38-4EAB6ED4A2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93-4BB6-8E38-4EAB6ED4A2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93-4BB6-8E38-4EAB6ED4A2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93-4BB6-8E38-4EAB6ED4A2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323</c:v>
              </c:pt>
              <c:pt idx="1">
                <c:v>1388</c:v>
              </c:pt>
              <c:pt idx="2">
                <c:v>23299</c:v>
              </c:pt>
              <c:pt idx="3">
                <c:v>55367</c:v>
              </c:pt>
            </c:numLit>
          </c:val>
          <c:extLst>
            <c:ext xmlns:c16="http://schemas.microsoft.com/office/drawing/2014/chart" uri="{C3380CC4-5D6E-409C-BE32-E72D297353CC}">
              <c16:uniqueId val="{00000007-FC93-4BB6-8E38-4EAB6ED4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E7-4147-A8FD-0F4970488C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E7-4147-A8FD-0F4970488C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EE7-4147-A8FD-0F4970488C6A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7-4147-A8FD-0F4970488C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15523</c:v>
              </c:pt>
              <c:pt idx="1">
                <c:v>38479</c:v>
              </c:pt>
              <c:pt idx="2">
                <c:v>570863</c:v>
              </c:pt>
            </c:numLit>
          </c:val>
          <c:extLst>
            <c:ext xmlns:c16="http://schemas.microsoft.com/office/drawing/2014/chart" uri="{C3380CC4-5D6E-409C-BE32-E72D297353CC}">
              <c16:uniqueId val="{00000005-DEE7-4147-A8FD-0F497048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51-4245-8B34-03C09537E9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51-4245-8B34-03C09537E9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51-4245-8B34-03C09537E9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51-4245-8B34-03C09537E9F7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51-4245-8B34-03C09537E9F7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51-4245-8B34-03C09537E9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70241</c:v>
              </c:pt>
              <c:pt idx="1">
                <c:v>8377</c:v>
              </c:pt>
              <c:pt idx="2">
                <c:v>1544</c:v>
              </c:pt>
              <c:pt idx="3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7-9451-4245-8B34-03C09537E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12C1F2A-2B3B-4C05-9DC0-A858C615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3666A94-7930-4125-B9A8-3398D0C17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A672D49-CA2F-4A6C-898D-63769E95E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610DD80-750F-4D9C-879D-4F0E2FDAE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8FD4EC9-D0B3-48CE-8FA8-A1B3BA5B2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9B997D9-6703-499E-8096-82A7EB58A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37A14814-0B4D-4D9A-95FE-7C98772F1E91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B019D51-3493-47A2-BB46-4F2122CA2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D2E8373-F53B-4785-9031-36D0129F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A9DB831-3E75-47CB-9275-DBD00DDFB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CEF2F-C2B7-4171-B25C-5D185A1C4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96A8F7F-F2A6-4F0A-91A5-E871EACAA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638296D-AB16-45AC-98D4-B41AED498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88A1423-FF1E-4C54-8CE1-10B714ED9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56452F7-70A8-475E-9C48-C58E8B22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8E10A81-9FE0-4A10-A885-B6007972D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125F816-EE0B-4B9D-BC51-7F4FFD0A6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FE46864-3537-4D58-9800-07B8DEA4F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7384D69-E9B5-42AF-99A7-7D064A5AC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699FAAF4-AEA6-4615-B951-29E3EC578A3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7D8B421-34F4-4DF2-8262-C6E8A0A60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6E34-3243-4313-97E5-412ECBB755A7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DEL PAIS VASCO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D4A02E1-3629-4492-A68A-372FA7A87F3E}"/>
    <hyperlink ref="B14:C14" location="Provincias!A1" display="Provincias" xr:uid="{7F4348AE-8BEE-4C65-8A41-16AE23250B26}"/>
    <hyperlink ref="B16:C16" location="'Datos Demograficos'!A1" display="Datos Demograficos" xr:uid="{1A37ADEA-D56D-477E-B8D0-AA3D3A348890}"/>
    <hyperlink ref="B18:C18" location="Nacionalidades!A1" display="Nacionalidades" xr:uid="{0395C2E9-786A-4DF9-BDA1-2D69FA485B9D}"/>
    <hyperlink ref="H18:I18" location="Trabajo!A1" display="Trabajo" xr:uid="{BCE6CBB4-4B78-460C-8366-83DCD6F45F4E}"/>
    <hyperlink ref="E12:F12" location="'Datos Economicos'!A1" display="Datos Económicos" xr:uid="{1C6AFDD4-CDA7-450D-9E61-39548BCB74B6}"/>
    <hyperlink ref="E14" location="Trafico!A1" display="Tráfico" xr:uid="{E5CAE6C1-B383-44FD-887A-4AB6BD989FC7}"/>
    <hyperlink ref="E16:F16" location="'Plazas Turisticas'!A1" display="Plazas Turisticas" xr:uid="{EF8E9C00-37FC-4811-AEFA-3D2CA8AAD72A}"/>
    <hyperlink ref="E18:F18" location="Bancos!A1" display="Bancos" xr:uid="{E423EBCA-3DFE-436C-95C7-0C426D16C910}"/>
    <hyperlink ref="H12" location="Presupuestos!A1" display="Presupuestos" xr:uid="{4E99507A-76B2-4C7E-B5CF-FB561AD3981D}"/>
    <hyperlink ref="H14" location="'Datos Catastrales'!A1" display="Datos Catastrales" xr:uid="{E4CC8CC7-C77F-4BE7-8FB9-EDD34953DFD4}"/>
    <hyperlink ref="H16:I16" location="Hacienda!A1" display="Hacienda" xr:uid="{9A52001F-1015-4FDB-937D-8CB3DC553251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26C5-403E-4F56-8326-D8A9698F3CC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124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86</v>
      </c>
      <c r="C14" s="109" t="s">
        <v>12</v>
      </c>
      <c r="D14" s="109" t="s">
        <v>125</v>
      </c>
      <c r="E14" s="109" t="s">
        <v>126</v>
      </c>
      <c r="F14" s="109" t="s">
        <v>127</v>
      </c>
      <c r="G14" s="110" t="s">
        <v>128</v>
      </c>
      <c r="H14" s="24"/>
    </row>
    <row r="15" spans="1:8" ht="33" customHeight="1" thickBot="1" x14ac:dyDescent="0.35">
      <c r="A15" s="21"/>
      <c r="B15" s="125">
        <v>1554</v>
      </c>
      <c r="C15" s="121">
        <v>1269</v>
      </c>
      <c r="D15" s="121"/>
      <c r="E15" s="121">
        <v>92</v>
      </c>
      <c r="F15" s="121"/>
      <c r="G15" s="122">
        <v>193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129</v>
      </c>
      <c r="G17" s="136">
        <v>-1.7077798861480076E-2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130</v>
      </c>
      <c r="F20" s="137">
        <v>68124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131</v>
      </c>
      <c r="F22" s="138">
        <v>3.0737688275334317E-2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132</v>
      </c>
      <c r="F24" s="137">
        <v>99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133</v>
      </c>
      <c r="F26" s="138">
        <v>0.39442231075697209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4035C62E-9136-4ACC-8377-6D7DB9597F06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8556-C1BB-409D-9EDD-3A5E1433C06B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134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135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136</v>
      </c>
      <c r="C15" s="141" t="s">
        <v>137</v>
      </c>
      <c r="D15" s="141" t="s">
        <v>138</v>
      </c>
      <c r="E15" s="141" t="s">
        <v>139</v>
      </c>
      <c r="F15" s="141" t="s">
        <v>140</v>
      </c>
      <c r="G15" s="141" t="s">
        <v>141</v>
      </c>
      <c r="H15" s="141" t="s">
        <v>142</v>
      </c>
      <c r="I15" s="141" t="s">
        <v>143</v>
      </c>
      <c r="J15" s="141" t="s">
        <v>144</v>
      </c>
      <c r="K15" s="142" t="s">
        <v>145</v>
      </c>
      <c r="L15" s="143"/>
    </row>
    <row r="16" spans="1:12" ht="32.25" customHeight="1" thickBot="1" x14ac:dyDescent="0.35">
      <c r="A16" s="21"/>
      <c r="B16" s="144">
        <v>514450.63095000008</v>
      </c>
      <c r="C16" s="145">
        <v>48387.783690000011</v>
      </c>
      <c r="D16" s="145">
        <v>427207.50987000007</v>
      </c>
      <c r="E16" s="145">
        <v>1468676.399149999</v>
      </c>
      <c r="F16" s="145">
        <v>37728.862739999975</v>
      </c>
      <c r="G16" s="145">
        <v>58806.40941</v>
      </c>
      <c r="H16" s="145">
        <v>44308.553320000014</v>
      </c>
      <c r="I16" s="145">
        <v>5237.3820200000009</v>
      </c>
      <c r="J16" s="145">
        <v>94956.186319999993</v>
      </c>
      <c r="K16" s="146">
        <v>2699759.71747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146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147</v>
      </c>
      <c r="C19" s="141" t="s">
        <v>148</v>
      </c>
      <c r="D19" s="141" t="s">
        <v>149</v>
      </c>
      <c r="E19" s="141" t="s">
        <v>150</v>
      </c>
      <c r="F19" s="141" t="s">
        <v>151</v>
      </c>
      <c r="G19" s="141" t="s">
        <v>142</v>
      </c>
      <c r="H19" s="141" t="s">
        <v>143</v>
      </c>
      <c r="I19" s="141" t="s">
        <v>144</v>
      </c>
      <c r="J19" s="106" t="s">
        <v>152</v>
      </c>
      <c r="L19" s="24"/>
    </row>
    <row r="20" spans="1:12" ht="32.25" customHeight="1" thickBot="1" x14ac:dyDescent="0.35">
      <c r="A20" s="21"/>
      <c r="B20" s="144">
        <v>845204.28584000072</v>
      </c>
      <c r="C20" s="145">
        <v>1019597.7011400004</v>
      </c>
      <c r="D20" s="145">
        <v>4247.2535599999974</v>
      </c>
      <c r="E20" s="145">
        <v>390108.9369599999</v>
      </c>
      <c r="F20" s="145">
        <v>345928.01783000014</v>
      </c>
      <c r="G20" s="145">
        <v>38598.731110000001</v>
      </c>
      <c r="H20" s="145">
        <v>4184.73243</v>
      </c>
      <c r="I20" s="145">
        <v>34706.866370000011</v>
      </c>
      <c r="J20" s="146">
        <v>2698909.6486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153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154</v>
      </c>
      <c r="C23" s="105" t="s">
        <v>155</v>
      </c>
      <c r="D23" s="105" t="s">
        <v>156</v>
      </c>
      <c r="E23" s="105" t="s">
        <v>157</v>
      </c>
      <c r="F23" s="105" t="s">
        <v>158</v>
      </c>
      <c r="G23" s="105" t="s">
        <v>159</v>
      </c>
      <c r="H23" s="106" t="s">
        <v>152</v>
      </c>
      <c r="L23" s="24"/>
    </row>
    <row r="24" spans="1:12" ht="32.25" customHeight="1" thickBot="1" x14ac:dyDescent="0.35">
      <c r="A24" s="21"/>
      <c r="B24" s="147">
        <v>1077150.9249200004</v>
      </c>
      <c r="C24" s="145">
        <v>334120.43744999979</v>
      </c>
      <c r="D24" s="145">
        <v>590132.52390999987</v>
      </c>
      <c r="E24" s="145">
        <v>184229.34655000007</v>
      </c>
      <c r="F24" s="145">
        <v>477542.71875999984</v>
      </c>
      <c r="G24" s="145">
        <v>35733.697010000004</v>
      </c>
      <c r="H24" s="146">
        <v>2698909.6486</v>
      </c>
      <c r="I24" s="148"/>
      <c r="L24" s="24"/>
    </row>
    <row r="25" spans="1:12" ht="32.25" customHeight="1" x14ac:dyDescent="0.3">
      <c r="A25" s="21"/>
      <c r="B25" s="149" t="s">
        <v>160</v>
      </c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685208F7-A5AE-4DEA-A40D-E3E5A37009A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571F-054E-463F-B3C1-DF2EF540C18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161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162</v>
      </c>
      <c r="C14" s="152"/>
      <c r="D14" s="152"/>
      <c r="E14" s="152"/>
      <c r="F14" s="153"/>
      <c r="I14" s="151" t="s">
        <v>163</v>
      </c>
      <c r="J14" s="153"/>
      <c r="K14" s="24"/>
    </row>
    <row r="15" spans="1:11" ht="44.25" customHeight="1" x14ac:dyDescent="0.3">
      <c r="A15" s="21"/>
      <c r="B15" s="108" t="s">
        <v>164</v>
      </c>
      <c r="C15" s="154"/>
      <c r="E15" s="155" t="s">
        <v>165</v>
      </c>
      <c r="F15" s="156"/>
      <c r="G15" s="21"/>
      <c r="I15" s="108" t="s">
        <v>166</v>
      </c>
      <c r="J15" s="154"/>
      <c r="K15" s="24"/>
    </row>
    <row r="16" spans="1:11" ht="44.25" customHeight="1" x14ac:dyDescent="0.3">
      <c r="A16" s="21"/>
      <c r="B16" s="155" t="s">
        <v>167</v>
      </c>
      <c r="C16" s="157"/>
      <c r="E16" s="155" t="s">
        <v>168</v>
      </c>
      <c r="F16" s="158"/>
      <c r="G16" s="21"/>
      <c r="I16" s="155" t="s">
        <v>169</v>
      </c>
      <c r="J16" s="157"/>
      <c r="K16" s="24"/>
    </row>
    <row r="17" spans="1:13" ht="44.25" customHeight="1" thickBot="1" x14ac:dyDescent="0.35">
      <c r="A17" s="21"/>
      <c r="B17" s="155" t="s">
        <v>170</v>
      </c>
      <c r="C17" s="157"/>
      <c r="E17" s="155" t="s">
        <v>171</v>
      </c>
      <c r="F17" s="158"/>
      <c r="G17" s="21"/>
      <c r="I17" s="159" t="s">
        <v>172</v>
      </c>
      <c r="J17" s="160"/>
      <c r="K17" s="24"/>
    </row>
    <row r="18" spans="1:13" ht="44.25" customHeight="1" thickBot="1" x14ac:dyDescent="0.35">
      <c r="A18" s="21"/>
      <c r="B18" s="159" t="s">
        <v>173</v>
      </c>
      <c r="C18" s="161"/>
      <c r="D18" s="162"/>
      <c r="E18" s="159" t="s">
        <v>174</v>
      </c>
      <c r="F18" s="163"/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845F6B0D-235C-4197-AF54-E621E70BF988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9D08-1DFE-4C35-B26E-6C438C2DFA14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175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176</v>
      </c>
      <c r="E15" s="59">
        <v>1187733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177</v>
      </c>
      <c r="E17" s="59">
        <v>4999.4007367451068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178</v>
      </c>
      <c r="D19" s="88"/>
      <c r="E19" s="59">
        <v>28079.991858280595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179</v>
      </c>
      <c r="D21" s="88"/>
      <c r="E21" s="164">
        <v>0.84644513654399156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840630D1-643D-4BBC-96A2-5F739B558316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BB2F-1E07-4E23-8665-3CE527718F52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252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7092.4100118875504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2227684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9.6326498731417923E-2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314.0940803289983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80444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990972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107779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65949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1554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1397219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2936208.2235199995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CE4970CF-2C97-41DD-9A96-7E1D1DCDE79D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63E2C-E25E-4552-87A9-668F2F955A90}">
  <sheetPr codeName="Hoja4">
    <pageSetUpPr fitToPage="1"/>
  </sheetPr>
  <dimension ref="A4:H26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7092.4100118875504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338594</v>
      </c>
    </row>
    <row r="25" spans="1:7" x14ac:dyDescent="0.3">
      <c r="B25" s="56" t="s">
        <v>29</v>
      </c>
      <c r="C25" s="57">
        <v>729722</v>
      </c>
    </row>
    <row r="26" spans="1:7" x14ac:dyDescent="0.3">
      <c r="B26" s="56" t="s">
        <v>30</v>
      </c>
      <c r="C26" s="57">
        <v>1159368</v>
      </c>
    </row>
  </sheetData>
  <mergeCells count="3">
    <mergeCell ref="C6:E6"/>
    <mergeCell ref="C8:E8"/>
    <mergeCell ref="C10:E10"/>
  </mergeCells>
  <hyperlinks>
    <hyperlink ref="A7" location="Indice!A1" display="Índice" xr:uid="{6C5E8FB2-0318-4309-B96F-F5BC81FB2058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3544-2AAF-443C-8924-19D16965AF4E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2227684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31</v>
      </c>
      <c r="D13" s="27">
        <v>0.51362581048299494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32</v>
      </c>
      <c r="D15" s="27">
        <v>9.6326498731417923E-2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33</v>
      </c>
      <c r="C17" s="22"/>
      <c r="D17" s="27">
        <v>0.56981082082873524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314.0940803289983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34</v>
      </c>
      <c r="H24" s="43"/>
      <c r="I24" s="64"/>
      <c r="J24" s="27">
        <v>0.23816214507982281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35</v>
      </c>
      <c r="H26" s="43"/>
      <c r="J26" s="59">
        <v>13457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36</v>
      </c>
      <c r="H28" s="65"/>
      <c r="I28" s="65"/>
      <c r="J28" s="59">
        <v>7000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37</v>
      </c>
      <c r="H30" s="43"/>
      <c r="J30" s="59">
        <v>22328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38</v>
      </c>
      <c r="H32" s="43"/>
      <c r="J32" s="59">
        <v>-8871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39</v>
      </c>
      <c r="H34" s="66"/>
      <c r="I34" s="66" t="s">
        <v>40</v>
      </c>
      <c r="J34" s="66"/>
      <c r="K34" s="24"/>
    </row>
    <row r="35" spans="1:11" ht="14" x14ac:dyDescent="0.3">
      <c r="A35" s="21"/>
      <c r="C35" s="43"/>
      <c r="G35" s="67">
        <v>301195</v>
      </c>
      <c r="H35" s="67"/>
      <c r="I35" s="67">
        <v>346160</v>
      </c>
      <c r="J35" s="67"/>
      <c r="K35" s="24"/>
    </row>
    <row r="36" spans="1:11" ht="17.25" customHeight="1" x14ac:dyDescent="0.3">
      <c r="A36" s="21"/>
      <c r="C36" s="43"/>
      <c r="G36" s="68" t="s">
        <v>41</v>
      </c>
      <c r="H36" s="68" t="s">
        <v>42</v>
      </c>
      <c r="I36" s="68" t="s">
        <v>41</v>
      </c>
      <c r="J36" s="68" t="s">
        <v>42</v>
      </c>
      <c r="K36" s="24"/>
    </row>
    <row r="37" spans="1:11" ht="14" x14ac:dyDescent="0.3">
      <c r="A37" s="21"/>
      <c r="B37" s="69" t="s">
        <v>43</v>
      </c>
      <c r="C37" s="43"/>
      <c r="G37" s="70">
        <v>154852</v>
      </c>
      <c r="H37" s="70">
        <v>146343</v>
      </c>
      <c r="I37" s="70">
        <v>178231</v>
      </c>
      <c r="J37" s="70">
        <v>167929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3E073A85-6FE1-436C-9624-60982B0CA643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7091-6B84-42C0-9B5E-EB5125CBFE40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44</v>
      </c>
      <c r="C11" s="72">
        <v>2013099</v>
      </c>
      <c r="D11" s="73"/>
      <c r="E11" s="74" t="s">
        <v>45</v>
      </c>
      <c r="F11" s="72">
        <v>214585</v>
      </c>
      <c r="G11" s="74" t="s">
        <v>46</v>
      </c>
      <c r="H11" s="73"/>
      <c r="I11" s="72">
        <v>45422</v>
      </c>
      <c r="J11" s="74" t="s">
        <v>47</v>
      </c>
      <c r="K11" s="75">
        <v>51689</v>
      </c>
    </row>
    <row r="12" spans="1:11" ht="21.75" customHeight="1" thickBot="1" x14ac:dyDescent="0.35">
      <c r="A12" s="14"/>
      <c r="B12" s="71" t="s">
        <v>48</v>
      </c>
      <c r="C12" s="72">
        <v>99296</v>
      </c>
      <c r="D12" s="74"/>
      <c r="E12" s="74" t="s">
        <v>49</v>
      </c>
      <c r="F12" s="72">
        <v>16655</v>
      </c>
      <c r="G12" s="74" t="s">
        <v>50</v>
      </c>
      <c r="H12" s="74"/>
      <c r="I12" s="72">
        <v>154</v>
      </c>
      <c r="J12" s="74" t="s">
        <v>51</v>
      </c>
      <c r="K12" s="75">
        <v>1369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52</v>
      </c>
      <c r="C14" s="77"/>
      <c r="D14" s="77"/>
      <c r="E14" s="78"/>
      <c r="F14" s="14"/>
      <c r="G14" s="79" t="s">
        <v>53</v>
      </c>
      <c r="H14" s="80"/>
      <c r="I14" s="81">
        <f>'Datos Demograficos'!D11</f>
        <v>2227684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54</v>
      </c>
      <c r="C16" s="82">
        <v>28908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55</v>
      </c>
      <c r="C17" s="82">
        <v>25488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56</v>
      </c>
      <c r="C18" s="82">
        <v>17880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57</v>
      </c>
      <c r="C19" s="82">
        <v>14767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58</v>
      </c>
      <c r="C20" s="82">
        <v>10176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59</v>
      </c>
      <c r="C21" s="82">
        <v>9174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60</v>
      </c>
      <c r="C22" s="82">
        <v>8272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61</v>
      </c>
      <c r="C23" s="82">
        <v>6630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62</v>
      </c>
      <c r="C24" s="82">
        <v>6283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63</v>
      </c>
      <c r="C25" s="82">
        <v>6033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64</v>
      </c>
      <c r="C26" s="82">
        <v>5873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65</v>
      </c>
      <c r="C27" s="82">
        <v>5769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66</v>
      </c>
      <c r="C28" s="82">
        <v>5510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67</v>
      </c>
      <c r="C29" s="82">
        <v>5228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68</v>
      </c>
      <c r="C30" s="82">
        <v>4785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69</v>
      </c>
      <c r="C31" s="82">
        <v>4747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70</v>
      </c>
      <c r="C32" s="82">
        <v>4032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71</v>
      </c>
      <c r="C33" s="82">
        <v>3839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72</v>
      </c>
      <c r="C34" s="82">
        <v>3394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73</v>
      </c>
      <c r="C35" s="82">
        <v>3191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74</v>
      </c>
      <c r="C36" s="82">
        <v>3024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584A2A2C-B43A-43EA-8A02-C81CFE6F1BB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561AF-FCBB-4510-97D9-985BC023A30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75</v>
      </c>
      <c r="E12" s="85">
        <v>730146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76</v>
      </c>
      <c r="C14" s="87"/>
      <c r="D14" s="87"/>
      <c r="E14" s="85">
        <v>296704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77</v>
      </c>
      <c r="D16" s="88"/>
      <c r="E16" s="85">
        <v>107779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78</v>
      </c>
      <c r="D18" s="88"/>
      <c r="E18" s="85">
        <v>188925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79</v>
      </c>
      <c r="D20" s="88"/>
      <c r="E20" s="89">
        <v>9.8092288425676064E-2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80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81</v>
      </c>
      <c r="E26" s="93"/>
      <c r="F26" s="93"/>
      <c r="G26" s="93"/>
      <c r="H26" s="94"/>
    </row>
    <row r="27" spans="1:16" ht="15.5" thickBot="1" x14ac:dyDescent="0.35">
      <c r="C27" s="58"/>
      <c r="D27" s="95" t="s">
        <v>82</v>
      </c>
      <c r="E27" s="95" t="s">
        <v>83</v>
      </c>
      <c r="F27" s="95" t="s">
        <v>84</v>
      </c>
      <c r="G27" s="95" t="s">
        <v>85</v>
      </c>
      <c r="H27" s="95" t="s">
        <v>86</v>
      </c>
    </row>
    <row r="28" spans="1:16" ht="38.25" customHeight="1" thickBot="1" x14ac:dyDescent="0.35">
      <c r="C28" s="95" t="s">
        <v>87</v>
      </c>
      <c r="D28" s="96">
        <v>61408</v>
      </c>
      <c r="E28" s="96">
        <v>15645</v>
      </c>
      <c r="F28" s="96">
        <v>343056</v>
      </c>
      <c r="G28" s="97">
        <v>570863</v>
      </c>
      <c r="H28" s="97">
        <f>SUM(D28:G28)</f>
        <v>990972</v>
      </c>
    </row>
  </sheetData>
  <mergeCells count="3">
    <mergeCell ref="B14:D14"/>
    <mergeCell ref="D24:H24"/>
    <mergeCell ref="D26:H26"/>
  </mergeCells>
  <hyperlinks>
    <hyperlink ref="B7" location="Indice!A1" display="Índice" xr:uid="{3D28D2A3-C4B0-4052-B293-4801F9B64AEF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EADF-393A-4C0E-AF7A-98978B386312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89</v>
      </c>
      <c r="D13" s="101"/>
      <c r="E13" s="102"/>
      <c r="H13" s="100" t="s">
        <v>90</v>
      </c>
      <c r="I13" s="101"/>
      <c r="J13" s="101"/>
      <c r="K13" s="102"/>
      <c r="L13" s="58"/>
      <c r="M13" s="58"/>
      <c r="N13" s="100" t="s">
        <v>91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92</v>
      </c>
      <c r="D14" s="105" t="s">
        <v>93</v>
      </c>
      <c r="E14" s="106" t="s">
        <v>94</v>
      </c>
      <c r="G14" s="107"/>
      <c r="H14" s="108" t="s">
        <v>82</v>
      </c>
      <c r="I14" s="109" t="s">
        <v>83</v>
      </c>
      <c r="J14" s="109" t="s">
        <v>84</v>
      </c>
      <c r="K14" s="110" t="s">
        <v>85</v>
      </c>
      <c r="L14" s="58"/>
      <c r="M14" s="58"/>
      <c r="N14" s="104" t="s">
        <v>95</v>
      </c>
      <c r="O14" s="105" t="s">
        <v>96</v>
      </c>
      <c r="P14" s="105" t="s">
        <v>97</v>
      </c>
      <c r="Q14" s="106" t="s">
        <v>98</v>
      </c>
      <c r="R14" s="24"/>
    </row>
    <row r="15" spans="1:18" ht="36.75" customHeight="1" x14ac:dyDescent="0.3">
      <c r="A15" s="21"/>
      <c r="B15" s="111" t="s">
        <v>87</v>
      </c>
      <c r="C15" s="112">
        <v>35444</v>
      </c>
      <c r="D15" s="113">
        <v>759740</v>
      </c>
      <c r="E15" s="114">
        <v>33931</v>
      </c>
      <c r="G15" s="111" t="s">
        <v>87</v>
      </c>
      <c r="H15" s="115">
        <v>3402</v>
      </c>
      <c r="I15" s="113">
        <v>11244</v>
      </c>
      <c r="J15" s="113">
        <v>289817</v>
      </c>
      <c r="K15" s="116">
        <v>524247</v>
      </c>
      <c r="L15" s="117"/>
      <c r="M15" s="111" t="s">
        <v>87</v>
      </c>
      <c r="N15" s="118">
        <v>150484</v>
      </c>
      <c r="O15" s="118">
        <v>170305</v>
      </c>
      <c r="P15" s="118">
        <v>156472</v>
      </c>
      <c r="Q15" s="114">
        <v>351854</v>
      </c>
      <c r="R15" s="24"/>
    </row>
    <row r="16" spans="1:18" ht="31.5" customHeight="1" thickBot="1" x14ac:dyDescent="0.35">
      <c r="A16" s="21"/>
      <c r="B16" s="119" t="s">
        <v>99</v>
      </c>
      <c r="C16" s="120">
        <v>15523</v>
      </c>
      <c r="D16" s="121">
        <v>38479</v>
      </c>
      <c r="E16" s="122">
        <v>26442</v>
      </c>
      <c r="G16" s="119" t="s">
        <v>99</v>
      </c>
      <c r="H16" s="120">
        <v>323</v>
      </c>
      <c r="I16" s="121">
        <v>1388</v>
      </c>
      <c r="J16" s="121">
        <v>23299</v>
      </c>
      <c r="K16" s="122">
        <v>55367</v>
      </c>
      <c r="L16" s="117"/>
      <c r="M16" s="119" t="s">
        <v>99</v>
      </c>
      <c r="N16" s="121">
        <v>70241</v>
      </c>
      <c r="O16" s="121">
        <v>8377</v>
      </c>
      <c r="P16" s="121">
        <v>1544</v>
      </c>
      <c r="Q16" s="122">
        <v>282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7AC3E18-20AE-47DA-B8A2-3D6D8B05BBBB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53A6-8621-495E-9964-B943FDC59FDA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100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101</v>
      </c>
      <c r="C14" s="109" t="s">
        <v>102</v>
      </c>
      <c r="D14" s="109" t="s">
        <v>103</v>
      </c>
      <c r="E14" s="109" t="s">
        <v>104</v>
      </c>
      <c r="F14" s="109" t="s">
        <v>105</v>
      </c>
      <c r="G14" s="110" t="s">
        <v>106</v>
      </c>
      <c r="H14" s="117"/>
      <c r="I14" s="24"/>
    </row>
    <row r="15" spans="1:9" ht="32.25" customHeight="1" thickBot="1" x14ac:dyDescent="0.35">
      <c r="A15" s="21"/>
      <c r="B15" s="125">
        <v>1021157</v>
      </c>
      <c r="C15" s="121">
        <v>158599</v>
      </c>
      <c r="D15" s="121">
        <v>175350</v>
      </c>
      <c r="E15" s="121">
        <v>3763</v>
      </c>
      <c r="F15" s="121">
        <v>8649</v>
      </c>
      <c r="G15" s="122">
        <v>29701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107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108</v>
      </c>
      <c r="C20" s="109" t="s">
        <v>109</v>
      </c>
      <c r="D20" s="110" t="s">
        <v>110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731901</v>
      </c>
      <c r="C21" s="121">
        <v>534853</v>
      </c>
      <c r="D21" s="122">
        <v>1266754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4EB39DC-F5D7-42F6-BCD8-49981E84DC31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C72D-73AB-4022-8668-B1EE841F712D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111</v>
      </c>
      <c r="I12" s="24"/>
    </row>
    <row r="13" spans="1:9" ht="18.75" customHeight="1" x14ac:dyDescent="0.3">
      <c r="A13" s="21"/>
      <c r="B13" s="127" t="s">
        <v>112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113</v>
      </c>
      <c r="D15" s="109" t="s">
        <v>114</v>
      </c>
      <c r="E15" s="109" t="s">
        <v>115</v>
      </c>
      <c r="F15" s="109" t="s">
        <v>116</v>
      </c>
      <c r="G15" s="128" t="s">
        <v>117</v>
      </c>
      <c r="H15" s="110" t="s">
        <v>86</v>
      </c>
      <c r="I15" s="24"/>
    </row>
    <row r="16" spans="1:9" ht="33.75" customHeight="1" x14ac:dyDescent="0.3">
      <c r="A16" s="21"/>
      <c r="B16" s="129" t="s">
        <v>118</v>
      </c>
      <c r="C16" s="130">
        <v>146</v>
      </c>
      <c r="D16" s="130">
        <v>13</v>
      </c>
      <c r="E16" s="130">
        <v>646</v>
      </c>
      <c r="F16" s="130">
        <v>450</v>
      </c>
      <c r="G16" s="131">
        <v>81</v>
      </c>
      <c r="H16" s="132">
        <v>1336</v>
      </c>
      <c r="I16" s="24"/>
    </row>
    <row r="17" spans="1:9" ht="32.25" customHeight="1" thickBot="1" x14ac:dyDescent="0.35">
      <c r="A17" s="21"/>
      <c r="B17" s="133" t="s">
        <v>119</v>
      </c>
      <c r="C17" s="121">
        <v>145</v>
      </c>
      <c r="D17" s="121">
        <v>27</v>
      </c>
      <c r="E17" s="121">
        <v>657</v>
      </c>
      <c r="F17" s="121">
        <v>446</v>
      </c>
      <c r="G17" s="134">
        <v>85</v>
      </c>
      <c r="H17" s="122">
        <v>1360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120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113</v>
      </c>
      <c r="D21" s="109" t="s">
        <v>121</v>
      </c>
      <c r="E21" s="109" t="s">
        <v>122</v>
      </c>
      <c r="F21" s="109" t="s">
        <v>123</v>
      </c>
      <c r="G21" s="128" t="s">
        <v>117</v>
      </c>
      <c r="H21" s="110" t="s">
        <v>86</v>
      </c>
      <c r="I21" s="24"/>
    </row>
    <row r="22" spans="1:9" ht="33.75" customHeight="1" x14ac:dyDescent="0.3">
      <c r="A22" s="21"/>
      <c r="B22" s="129" t="s">
        <v>118</v>
      </c>
      <c r="C22" s="130">
        <v>4961</v>
      </c>
      <c r="D22" s="130">
        <v>7394</v>
      </c>
      <c r="E22" s="130">
        <v>35072</v>
      </c>
      <c r="F22" s="130">
        <v>5081</v>
      </c>
      <c r="G22" s="131">
        <v>5256</v>
      </c>
      <c r="H22" s="132">
        <v>57764</v>
      </c>
      <c r="I22" s="24"/>
    </row>
    <row r="23" spans="1:9" ht="32.25" customHeight="1" thickBot="1" x14ac:dyDescent="0.35">
      <c r="A23" s="21"/>
      <c r="B23" s="133" t="s">
        <v>119</v>
      </c>
      <c r="C23" s="121">
        <v>4846</v>
      </c>
      <c r="D23" s="121">
        <v>14589</v>
      </c>
      <c r="E23" s="121">
        <v>35356</v>
      </c>
      <c r="F23" s="121">
        <v>5043</v>
      </c>
      <c r="G23" s="134">
        <v>6115</v>
      </c>
      <c r="H23" s="122">
        <v>65949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4D8B3E5-5F6F-4A51-AEA1-52312DD6A1B5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2025-06-02T07:57:43Z</dcterms:modified>
</cp:coreProperties>
</file>